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User Fee TRACK/OMUFA/Data Dashboards/3 - Dataset Downloads/FY26/"/>
    </mc:Choice>
  </mc:AlternateContent>
  <xr:revisionPtr revIDLastSave="2" documentId="8_{CB080368-FEFF-4390-A576-A121CA0C97BE}" xr6:coauthVersionLast="47" xr6:coauthVersionMax="47" xr10:uidLastSave="{4CD6789C-25AE-461E-8E99-5C5813A36653}"/>
  <bookViews>
    <workbookView xWindow="0" yWindow="1560" windowWidth="28800" windowHeight="14640" xr2:uid="{00000000-000D-0000-FFFF-FFFF00000000}"/>
  </bookViews>
  <sheets>
    <sheet name="OMUFA OTC OMORs Dataset" sheetId="1" r:id="rId1"/>
  </sheets>
  <definedNames>
    <definedName name="_xlnm._FilterDatabase" localSheetId="0" hidden="1">'OMUFA OTC OMORs Dataset'!$A$1:$O$16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</calcChain>
</file>

<file path=xl/sharedStrings.xml><?xml version="1.0" encoding="utf-8"?>
<sst xmlns="http://schemas.openxmlformats.org/spreadsheetml/2006/main" count="204" uniqueCount="34">
  <si>
    <t>Fiscal Year</t>
  </si>
  <si>
    <t>Goal Name</t>
  </si>
  <si>
    <t>Review Status</t>
  </si>
  <si>
    <t>Total Submissions</t>
  </si>
  <si>
    <t>Goal Timeline</t>
  </si>
  <si>
    <t>Total</t>
  </si>
  <si>
    <t>Percent On Time</t>
  </si>
  <si>
    <t>Performance Goal</t>
  </si>
  <si>
    <t>Preliminary</t>
  </si>
  <si>
    <t>Goal Met Status</t>
  </si>
  <si>
    <t>Data As Of</t>
  </si>
  <si>
    <t>Percent of Total</t>
  </si>
  <si>
    <t>On Time</t>
  </si>
  <si>
    <t>Pending</t>
  </si>
  <si>
    <t>Overdue</t>
  </si>
  <si>
    <t>Y</t>
  </si>
  <si>
    <t>Currently Meeting, Pending</t>
  </si>
  <si>
    <t>Highest Possible Final Performance</t>
  </si>
  <si>
    <t>Actions On Time/Completed</t>
  </si>
  <si>
    <t>N/A</t>
  </si>
  <si>
    <t>Tier 1 and Tier 2 OMORs</t>
  </si>
  <si>
    <t>Tier 1 OMORs for Certain Safety Changes Only</t>
  </si>
  <si>
    <t>0 of 1</t>
  </si>
  <si>
    <t>0 of 0</t>
  </si>
  <si>
    <t>OMUFA Submission Type</t>
  </si>
  <si>
    <t>OTC Monograph Order Requests</t>
  </si>
  <si>
    <t>11.5 months</t>
  </si>
  <si>
    <t>17.5 months</t>
  </si>
  <si>
    <t>Tier 1 OMORs with GRASE Finalization</t>
  </si>
  <si>
    <t>17.5 and 15.5 months, respectively</t>
  </si>
  <si>
    <t>Tier 1 OMORs</t>
  </si>
  <si>
    <t>18/19.5/17.5 months</t>
  </si>
  <si>
    <t>Tier 2 OMORs</t>
  </si>
  <si>
    <t>15.5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</si>
</sst>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 vertical="center"/>
    </xf>
    <xf numFmtId="9" fontId="0" fillId="0" borderId="0" xfId="42" applyFont="1"/>
    <xf numFmtId="9" fontId="16" fillId="0" borderId="0" xfId="42" applyFont="1" applyAlignment="1">
      <alignment horizontal="center" vertical="center"/>
    </xf>
    <xf numFmtId="9" fontId="0" fillId="0" borderId="0" xfId="42" applyFont="1" applyFill="1"/>
    <xf numFmtId="0" fontId="18" fillId="0" borderId="0" xfId="0" applyFont="1"/>
    <xf numFmtId="0" fontId="19" fillId="0" borderId="0" xfId="0" applyFont="1"/>
    <xf numFmtId="9" fontId="18" fillId="0" borderId="0" xfId="42" applyFont="1" applyFill="1"/>
    <xf numFmtId="0" fontId="19" fillId="0" borderId="0" xfId="0" applyFont="1" applyAlignment="1">
      <alignment horizontal="right"/>
    </xf>
    <xf numFmtId="1" fontId="0" fillId="0" borderId="0" xfId="0" applyNumberFormat="1"/>
    <xf numFmtId="9" fontId="18" fillId="0" borderId="0" xfId="0" applyNumberFormat="1" applyFont="1"/>
    <xf numFmtId="14" fontId="18" fillId="0" borderId="0" xfId="0" applyNumberFormat="1" applyFont="1"/>
    <xf numFmtId="9" fontId="18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zoomScale="85" zoomScaleNormal="85" workbookViewId="0"/>
  </sheetViews>
  <sheetFormatPr defaultRowHeight="15" x14ac:dyDescent="0.25"/>
  <cols>
    <col min="1" max="1" width="10.28515625" bestFit="1" customWidth="1"/>
    <col min="2" max="2" width="33.140625" bestFit="1" customWidth="1"/>
    <col min="3" max="3" width="65.5703125" bestFit="1" customWidth="1"/>
    <col min="4" max="4" width="13.5703125" customWidth="1"/>
    <col min="5" max="5" width="17" customWidth="1"/>
    <col min="6" max="6" width="22.140625" customWidth="1"/>
    <col min="7" max="7" width="14" customWidth="1"/>
    <col min="8" max="8" width="15.85546875" style="3" customWidth="1"/>
    <col min="9" max="9" width="31.7109375" style="3" customWidth="1"/>
    <col min="10" max="10" width="17.28515625" style="3" customWidth="1"/>
    <col min="11" max="11" width="11.28515625" customWidth="1"/>
    <col min="12" max="12" width="29.7109375" customWidth="1"/>
    <col min="13" max="13" width="25.85546875" customWidth="1"/>
    <col min="14" max="14" width="15.140625" style="3" customWidth="1"/>
    <col min="15" max="15" width="13.7109375" customWidth="1"/>
  </cols>
  <sheetData>
    <row r="1" spans="1:15" s="2" customFormat="1" x14ac:dyDescent="0.25">
      <c r="A1" s="2" t="s">
        <v>0</v>
      </c>
      <c r="B1" s="2" t="s">
        <v>24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4" t="s">
        <v>6</v>
      </c>
      <c r="I1" s="4" t="s">
        <v>17</v>
      </c>
      <c r="J1" s="4" t="s">
        <v>7</v>
      </c>
      <c r="K1" s="2" t="s">
        <v>8</v>
      </c>
      <c r="L1" s="2" t="s">
        <v>9</v>
      </c>
      <c r="M1" s="2" t="s">
        <v>18</v>
      </c>
      <c r="N1" s="4" t="s">
        <v>11</v>
      </c>
      <c r="O1" s="2" t="s">
        <v>10</v>
      </c>
    </row>
    <row r="2" spans="1:15" x14ac:dyDescent="0.25">
      <c r="A2">
        <v>2024</v>
      </c>
      <c r="B2" t="s">
        <v>25</v>
      </c>
      <c r="C2" t="s">
        <v>20</v>
      </c>
      <c r="D2" t="s">
        <v>12</v>
      </c>
      <c r="E2">
        <v>0</v>
      </c>
      <c r="F2" t="s">
        <v>29</v>
      </c>
      <c r="G2">
        <v>1</v>
      </c>
      <c r="I2" s="3">
        <v>1</v>
      </c>
      <c r="J2" s="3">
        <v>0.5</v>
      </c>
      <c r="K2" t="s">
        <v>15</v>
      </c>
      <c r="L2" t="s">
        <v>16</v>
      </c>
      <c r="M2" t="s">
        <v>22</v>
      </c>
      <c r="N2" s="3">
        <v>0</v>
      </c>
      <c r="O2" s="1">
        <v>45930</v>
      </c>
    </row>
    <row r="3" spans="1:15" x14ac:dyDescent="0.25">
      <c r="A3">
        <v>2024</v>
      </c>
      <c r="B3" t="s">
        <v>25</v>
      </c>
      <c r="C3" t="s">
        <v>20</v>
      </c>
      <c r="D3" t="s">
        <v>13</v>
      </c>
      <c r="E3">
        <v>1</v>
      </c>
      <c r="F3" t="s">
        <v>29</v>
      </c>
      <c r="G3">
        <v>1</v>
      </c>
      <c r="I3" s="3">
        <v>1</v>
      </c>
      <c r="J3" s="3">
        <v>0.5</v>
      </c>
      <c r="K3" t="s">
        <v>15</v>
      </c>
      <c r="L3" t="s">
        <v>16</v>
      </c>
      <c r="M3" t="s">
        <v>22</v>
      </c>
      <c r="N3" s="3">
        <v>1</v>
      </c>
      <c r="O3" s="1">
        <v>45930</v>
      </c>
    </row>
    <row r="4" spans="1:15" x14ac:dyDescent="0.25">
      <c r="A4">
        <v>2024</v>
      </c>
      <c r="B4" t="s">
        <v>25</v>
      </c>
      <c r="C4" t="s">
        <v>20</v>
      </c>
      <c r="D4" t="s">
        <v>14</v>
      </c>
      <c r="E4">
        <v>0</v>
      </c>
      <c r="F4" t="s">
        <v>29</v>
      </c>
      <c r="G4">
        <v>1</v>
      </c>
      <c r="I4" s="3">
        <v>1</v>
      </c>
      <c r="J4" s="3">
        <v>0.5</v>
      </c>
      <c r="K4" t="s">
        <v>15</v>
      </c>
      <c r="L4" t="s">
        <v>16</v>
      </c>
      <c r="M4" t="s">
        <v>22</v>
      </c>
      <c r="N4" s="3">
        <v>0</v>
      </c>
      <c r="O4" s="1">
        <v>45930</v>
      </c>
    </row>
    <row r="5" spans="1:15" x14ac:dyDescent="0.25">
      <c r="A5">
        <v>2024</v>
      </c>
      <c r="B5" t="s">
        <v>25</v>
      </c>
      <c r="C5" t="s">
        <v>21</v>
      </c>
      <c r="D5" t="s">
        <v>12</v>
      </c>
      <c r="E5">
        <v>0</v>
      </c>
      <c r="F5" t="s">
        <v>26</v>
      </c>
      <c r="G5">
        <v>0</v>
      </c>
      <c r="J5" s="3">
        <v>0.6</v>
      </c>
      <c r="K5" t="s">
        <v>15</v>
      </c>
      <c r="L5" t="s">
        <v>19</v>
      </c>
      <c r="M5" t="s">
        <v>23</v>
      </c>
      <c r="N5" s="3">
        <v>0</v>
      </c>
      <c r="O5" s="1">
        <v>45930</v>
      </c>
    </row>
    <row r="6" spans="1:15" x14ac:dyDescent="0.25">
      <c r="A6">
        <v>2024</v>
      </c>
      <c r="B6" t="s">
        <v>25</v>
      </c>
      <c r="C6" t="s">
        <v>21</v>
      </c>
      <c r="D6" t="s">
        <v>13</v>
      </c>
      <c r="E6">
        <v>0</v>
      </c>
      <c r="F6" t="s">
        <v>26</v>
      </c>
      <c r="G6">
        <v>0</v>
      </c>
      <c r="J6" s="3">
        <v>0.6</v>
      </c>
      <c r="K6" t="s">
        <v>15</v>
      </c>
      <c r="L6" t="s">
        <v>19</v>
      </c>
      <c r="M6" t="s">
        <v>23</v>
      </c>
      <c r="N6" s="3">
        <v>0</v>
      </c>
      <c r="O6" s="1">
        <v>45930</v>
      </c>
    </row>
    <row r="7" spans="1:15" x14ac:dyDescent="0.25">
      <c r="A7">
        <v>2024</v>
      </c>
      <c r="B7" t="s">
        <v>25</v>
      </c>
      <c r="C7" t="s">
        <v>21</v>
      </c>
      <c r="D7" t="s">
        <v>14</v>
      </c>
      <c r="E7">
        <v>0</v>
      </c>
      <c r="F7" t="s">
        <v>26</v>
      </c>
      <c r="G7">
        <v>0</v>
      </c>
      <c r="J7" s="3">
        <v>0.6</v>
      </c>
      <c r="K7" t="s">
        <v>15</v>
      </c>
      <c r="L7" t="s">
        <v>19</v>
      </c>
      <c r="M7" t="s">
        <v>23</v>
      </c>
      <c r="N7" s="3">
        <v>0</v>
      </c>
      <c r="O7" s="1">
        <v>45930</v>
      </c>
    </row>
    <row r="8" spans="1:15" x14ac:dyDescent="0.25">
      <c r="A8">
        <v>2025</v>
      </c>
      <c r="B8" t="s">
        <v>25</v>
      </c>
      <c r="C8" t="s">
        <v>20</v>
      </c>
      <c r="D8" t="s">
        <v>12</v>
      </c>
      <c r="E8">
        <v>0</v>
      </c>
      <c r="F8" t="s">
        <v>29</v>
      </c>
      <c r="G8">
        <v>0</v>
      </c>
      <c r="H8" s="5"/>
      <c r="I8" s="5"/>
      <c r="J8" s="5">
        <v>0.75</v>
      </c>
      <c r="K8" t="s">
        <v>15</v>
      </c>
      <c r="L8" t="s">
        <v>19</v>
      </c>
      <c r="M8" t="s">
        <v>23</v>
      </c>
      <c r="N8" s="5">
        <v>0</v>
      </c>
      <c r="O8" s="1">
        <v>46022</v>
      </c>
    </row>
    <row r="9" spans="1:15" x14ac:dyDescent="0.25">
      <c r="A9">
        <v>2025</v>
      </c>
      <c r="B9" t="s">
        <v>25</v>
      </c>
      <c r="C9" t="s">
        <v>20</v>
      </c>
      <c r="D9" t="s">
        <v>13</v>
      </c>
      <c r="E9">
        <v>0</v>
      </c>
      <c r="F9" t="s">
        <v>29</v>
      </c>
      <c r="G9">
        <v>0</v>
      </c>
      <c r="H9" s="5"/>
      <c r="I9" s="5"/>
      <c r="J9" s="5">
        <v>0.75</v>
      </c>
      <c r="K9" t="s">
        <v>15</v>
      </c>
      <c r="L9" t="s">
        <v>19</v>
      </c>
      <c r="M9" t="s">
        <v>23</v>
      </c>
      <c r="N9" s="5">
        <v>0</v>
      </c>
      <c r="O9" s="1">
        <v>46022</v>
      </c>
    </row>
    <row r="10" spans="1:15" x14ac:dyDescent="0.25">
      <c r="A10">
        <v>2025</v>
      </c>
      <c r="B10" t="s">
        <v>25</v>
      </c>
      <c r="C10" t="s">
        <v>20</v>
      </c>
      <c r="D10" t="s">
        <v>14</v>
      </c>
      <c r="E10">
        <v>0</v>
      </c>
      <c r="F10" t="s">
        <v>29</v>
      </c>
      <c r="G10">
        <v>0</v>
      </c>
      <c r="H10" s="5"/>
      <c r="I10" s="5"/>
      <c r="J10" s="5">
        <v>0.75</v>
      </c>
      <c r="K10" t="s">
        <v>15</v>
      </c>
      <c r="L10" t="s">
        <v>19</v>
      </c>
      <c r="M10" t="s">
        <v>23</v>
      </c>
      <c r="N10" s="5">
        <v>0</v>
      </c>
      <c r="O10" s="1">
        <v>46022</v>
      </c>
    </row>
    <row r="11" spans="1:15" x14ac:dyDescent="0.25">
      <c r="A11">
        <v>2025</v>
      </c>
      <c r="B11" t="s">
        <v>25</v>
      </c>
      <c r="C11" t="s">
        <v>21</v>
      </c>
      <c r="D11" t="s">
        <v>12</v>
      </c>
      <c r="E11">
        <v>0</v>
      </c>
      <c r="F11" t="s">
        <v>26</v>
      </c>
      <c r="G11">
        <v>0</v>
      </c>
      <c r="H11" s="5"/>
      <c r="I11" s="5"/>
      <c r="J11" s="5">
        <v>0.8</v>
      </c>
      <c r="K11" t="s">
        <v>15</v>
      </c>
      <c r="L11" t="s">
        <v>19</v>
      </c>
      <c r="M11" t="s">
        <v>23</v>
      </c>
      <c r="N11" s="5">
        <v>0</v>
      </c>
      <c r="O11" s="1">
        <v>46022</v>
      </c>
    </row>
    <row r="12" spans="1:15" x14ac:dyDescent="0.25">
      <c r="A12">
        <v>2025</v>
      </c>
      <c r="B12" t="s">
        <v>25</v>
      </c>
      <c r="C12" t="s">
        <v>21</v>
      </c>
      <c r="D12" t="s">
        <v>13</v>
      </c>
      <c r="E12">
        <v>0</v>
      </c>
      <c r="F12" t="s">
        <v>26</v>
      </c>
      <c r="G12">
        <v>0</v>
      </c>
      <c r="H12" s="5"/>
      <c r="I12" s="5"/>
      <c r="J12" s="5">
        <v>0.8</v>
      </c>
      <c r="K12" t="s">
        <v>15</v>
      </c>
      <c r="L12" t="s">
        <v>19</v>
      </c>
      <c r="M12" t="s">
        <v>23</v>
      </c>
      <c r="N12" s="5">
        <v>0</v>
      </c>
      <c r="O12" s="1">
        <v>46022</v>
      </c>
    </row>
    <row r="13" spans="1:15" x14ac:dyDescent="0.25">
      <c r="A13">
        <v>2025</v>
      </c>
      <c r="B13" t="s">
        <v>25</v>
      </c>
      <c r="C13" t="s">
        <v>21</v>
      </c>
      <c r="D13" t="s">
        <v>14</v>
      </c>
      <c r="E13">
        <v>0</v>
      </c>
      <c r="F13" t="s">
        <v>26</v>
      </c>
      <c r="G13">
        <v>0</v>
      </c>
      <c r="H13" s="5"/>
      <c r="I13" s="5"/>
      <c r="J13" s="5">
        <v>0.8</v>
      </c>
      <c r="K13" t="s">
        <v>15</v>
      </c>
      <c r="L13" t="s">
        <v>19</v>
      </c>
      <c r="M13" t="s">
        <v>23</v>
      </c>
      <c r="N13" s="5">
        <v>0</v>
      </c>
      <c r="O13" s="1">
        <v>46022</v>
      </c>
    </row>
    <row r="14" spans="1:15" x14ac:dyDescent="0.25">
      <c r="A14">
        <v>2025</v>
      </c>
      <c r="B14" t="s">
        <v>25</v>
      </c>
      <c r="C14" t="s">
        <v>28</v>
      </c>
      <c r="D14" t="s">
        <v>12</v>
      </c>
      <c r="E14">
        <v>0</v>
      </c>
      <c r="F14" t="s">
        <v>27</v>
      </c>
      <c r="G14">
        <v>0</v>
      </c>
      <c r="H14" s="5"/>
      <c r="I14" s="5"/>
      <c r="J14" s="5">
        <v>0.5</v>
      </c>
      <c r="K14" t="s">
        <v>15</v>
      </c>
      <c r="L14" t="s">
        <v>19</v>
      </c>
      <c r="M14" t="s">
        <v>23</v>
      </c>
      <c r="N14" s="5">
        <v>0</v>
      </c>
      <c r="O14" s="1">
        <v>46022</v>
      </c>
    </row>
    <row r="15" spans="1:15" x14ac:dyDescent="0.25">
      <c r="A15">
        <v>2025</v>
      </c>
      <c r="B15" t="s">
        <v>25</v>
      </c>
      <c r="C15" t="s">
        <v>28</v>
      </c>
      <c r="D15" t="s">
        <v>13</v>
      </c>
      <c r="E15">
        <v>0</v>
      </c>
      <c r="F15" t="s">
        <v>27</v>
      </c>
      <c r="G15">
        <v>0</v>
      </c>
      <c r="H15" s="5"/>
      <c r="I15" s="5"/>
      <c r="J15" s="5">
        <v>0.5</v>
      </c>
      <c r="K15" t="s">
        <v>15</v>
      </c>
      <c r="L15" t="s">
        <v>19</v>
      </c>
      <c r="M15" t="s">
        <v>23</v>
      </c>
      <c r="N15" s="5">
        <v>0</v>
      </c>
      <c r="O15" s="1">
        <v>46022</v>
      </c>
    </row>
    <row r="16" spans="1:15" x14ac:dyDescent="0.25">
      <c r="A16">
        <v>2025</v>
      </c>
      <c r="B16" t="s">
        <v>25</v>
      </c>
      <c r="C16" t="s">
        <v>28</v>
      </c>
      <c r="D16" t="s">
        <v>14</v>
      </c>
      <c r="E16">
        <v>0</v>
      </c>
      <c r="F16" t="s">
        <v>27</v>
      </c>
      <c r="G16">
        <v>0</v>
      </c>
      <c r="H16" s="5"/>
      <c r="I16" s="5"/>
      <c r="J16" s="5">
        <v>0.5</v>
      </c>
      <c r="K16" t="s">
        <v>15</v>
      </c>
      <c r="L16" t="s">
        <v>19</v>
      </c>
      <c r="M16" t="s">
        <v>23</v>
      </c>
      <c r="N16" s="5">
        <v>0</v>
      </c>
      <c r="O16" s="1">
        <v>46022</v>
      </c>
    </row>
    <row r="17" spans="1:15" x14ac:dyDescent="0.25">
      <c r="A17" s="6">
        <v>2026</v>
      </c>
      <c r="B17" t="s">
        <v>25</v>
      </c>
      <c r="C17" s="6" t="s">
        <v>21</v>
      </c>
      <c r="D17" s="6" t="s">
        <v>12</v>
      </c>
      <c r="E17" s="7">
        <v>0</v>
      </c>
      <c r="F17" s="6" t="s">
        <v>26</v>
      </c>
      <c r="G17">
        <v>0</v>
      </c>
      <c r="H17" s="5"/>
      <c r="I17" s="5"/>
      <c r="J17" s="8">
        <v>0.8</v>
      </c>
      <c r="K17" s="6" t="s">
        <v>15</v>
      </c>
      <c r="L17" s="7" t="s">
        <v>19</v>
      </c>
      <c r="M17" t="s">
        <v>23</v>
      </c>
      <c r="N17" s="5">
        <v>0</v>
      </c>
      <c r="O17" s="1">
        <v>46022</v>
      </c>
    </row>
    <row r="18" spans="1:15" x14ac:dyDescent="0.25">
      <c r="A18" s="6">
        <v>2026</v>
      </c>
      <c r="B18" t="s">
        <v>25</v>
      </c>
      <c r="C18" s="6" t="s">
        <v>21</v>
      </c>
      <c r="D18" s="6" t="s">
        <v>13</v>
      </c>
      <c r="E18" s="7">
        <v>0</v>
      </c>
      <c r="F18" s="6" t="s">
        <v>26</v>
      </c>
      <c r="G18">
        <v>0</v>
      </c>
      <c r="H18" s="5"/>
      <c r="I18" s="5"/>
      <c r="J18" s="8">
        <v>0.8</v>
      </c>
      <c r="K18" s="6" t="s">
        <v>15</v>
      </c>
      <c r="L18" s="6" t="s">
        <v>19</v>
      </c>
      <c r="M18" t="s">
        <v>23</v>
      </c>
      <c r="N18" s="5">
        <v>0</v>
      </c>
      <c r="O18" s="1">
        <v>46022</v>
      </c>
    </row>
    <row r="19" spans="1:15" x14ac:dyDescent="0.25">
      <c r="A19" s="6">
        <v>2026</v>
      </c>
      <c r="B19" t="s">
        <v>25</v>
      </c>
      <c r="C19" s="6" t="s">
        <v>21</v>
      </c>
      <c r="D19" s="6" t="s">
        <v>14</v>
      </c>
      <c r="E19" s="7">
        <v>0</v>
      </c>
      <c r="F19" s="6" t="s">
        <v>26</v>
      </c>
      <c r="G19">
        <v>0</v>
      </c>
      <c r="H19" s="5"/>
      <c r="I19" s="5"/>
      <c r="J19" s="8">
        <v>0.8</v>
      </c>
      <c r="K19" s="6" t="s">
        <v>15</v>
      </c>
      <c r="L19" s="6" t="s">
        <v>19</v>
      </c>
      <c r="M19" t="s">
        <v>23</v>
      </c>
      <c r="N19" s="5">
        <v>0</v>
      </c>
      <c r="O19" s="1">
        <v>46022</v>
      </c>
    </row>
    <row r="20" spans="1:15" x14ac:dyDescent="0.25">
      <c r="A20" s="6">
        <v>2026</v>
      </c>
      <c r="B20" t="s">
        <v>25</v>
      </c>
      <c r="C20" s="6" t="s">
        <v>28</v>
      </c>
      <c r="D20" s="6" t="s">
        <v>12</v>
      </c>
      <c r="E20" s="9">
        <v>0</v>
      </c>
      <c r="F20" s="6" t="s">
        <v>27</v>
      </c>
      <c r="G20">
        <v>0</v>
      </c>
      <c r="H20" s="5"/>
      <c r="I20" s="5"/>
      <c r="J20" s="8">
        <v>0.5</v>
      </c>
      <c r="K20" s="6" t="s">
        <v>15</v>
      </c>
      <c r="L20" s="7" t="s">
        <v>19</v>
      </c>
      <c r="M20" t="s">
        <v>23</v>
      </c>
      <c r="N20" s="5">
        <v>0</v>
      </c>
      <c r="O20" s="1">
        <v>46022</v>
      </c>
    </row>
    <row r="21" spans="1:15" x14ac:dyDescent="0.25">
      <c r="A21" s="6">
        <v>2026</v>
      </c>
      <c r="B21" t="s">
        <v>25</v>
      </c>
      <c r="C21" s="6" t="s">
        <v>28</v>
      </c>
      <c r="D21" s="6" t="s">
        <v>13</v>
      </c>
      <c r="E21" s="9">
        <v>0</v>
      </c>
      <c r="F21" s="6" t="s">
        <v>27</v>
      </c>
      <c r="G21">
        <v>0</v>
      </c>
      <c r="H21" s="5"/>
      <c r="I21" s="5"/>
      <c r="J21" s="8">
        <v>0.5</v>
      </c>
      <c r="K21" s="6" t="s">
        <v>15</v>
      </c>
      <c r="L21" s="6" t="s">
        <v>19</v>
      </c>
      <c r="M21" t="s">
        <v>23</v>
      </c>
      <c r="N21" s="5">
        <v>0</v>
      </c>
      <c r="O21" s="1">
        <v>46022</v>
      </c>
    </row>
    <row r="22" spans="1:15" x14ac:dyDescent="0.25">
      <c r="A22" s="6">
        <v>2026</v>
      </c>
      <c r="B22" t="s">
        <v>25</v>
      </c>
      <c r="C22" s="6" t="s">
        <v>28</v>
      </c>
      <c r="D22" s="6" t="s">
        <v>14</v>
      </c>
      <c r="E22" s="9">
        <v>0</v>
      </c>
      <c r="F22" s="6" t="s">
        <v>27</v>
      </c>
      <c r="G22">
        <v>0</v>
      </c>
      <c r="H22" s="5"/>
      <c r="I22" s="5"/>
      <c r="J22" s="8">
        <v>0.5</v>
      </c>
      <c r="K22" s="6" t="s">
        <v>15</v>
      </c>
      <c r="L22" s="6" t="s">
        <v>19</v>
      </c>
      <c r="M22" t="s">
        <v>23</v>
      </c>
      <c r="N22" s="5">
        <v>0</v>
      </c>
      <c r="O22" s="1">
        <v>46022</v>
      </c>
    </row>
    <row r="23" spans="1:15" x14ac:dyDescent="0.25">
      <c r="A23" s="6">
        <v>2026</v>
      </c>
      <c r="B23" t="s">
        <v>25</v>
      </c>
      <c r="C23" t="s">
        <v>30</v>
      </c>
      <c r="D23" s="6" t="s">
        <v>12</v>
      </c>
      <c r="E23" s="9">
        <v>0</v>
      </c>
      <c r="F23" s="6" t="s">
        <v>31</v>
      </c>
      <c r="G23" s="10">
        <f t="shared" ref="G23" si="0">SUM(F23:F25)</f>
        <v>0</v>
      </c>
      <c r="J23" s="13">
        <v>0.75</v>
      </c>
      <c r="K23" s="6" t="s">
        <v>15</v>
      </c>
      <c r="L23" s="7" t="s">
        <v>19</v>
      </c>
      <c r="M23" t="s">
        <v>23</v>
      </c>
      <c r="N23" s="11">
        <v>0</v>
      </c>
      <c r="O23" s="12">
        <v>46022</v>
      </c>
    </row>
    <row r="24" spans="1:15" x14ac:dyDescent="0.25">
      <c r="A24" s="6">
        <v>2026</v>
      </c>
      <c r="B24" t="s">
        <v>25</v>
      </c>
      <c r="C24" t="s">
        <v>30</v>
      </c>
      <c r="D24" s="6" t="s">
        <v>13</v>
      </c>
      <c r="E24" s="9">
        <v>0</v>
      </c>
      <c r="F24" s="6" t="s">
        <v>31</v>
      </c>
      <c r="G24" s="10">
        <f t="shared" ref="G24" si="1">SUM(F23:F25)</f>
        <v>0</v>
      </c>
      <c r="J24" s="13">
        <v>0.75</v>
      </c>
      <c r="K24" s="6" t="s">
        <v>15</v>
      </c>
      <c r="L24" s="6" t="s">
        <v>19</v>
      </c>
      <c r="M24" t="s">
        <v>23</v>
      </c>
      <c r="N24" s="11">
        <v>0</v>
      </c>
      <c r="O24" s="12">
        <v>46022</v>
      </c>
    </row>
    <row r="25" spans="1:15" x14ac:dyDescent="0.25">
      <c r="A25" s="6">
        <v>2026</v>
      </c>
      <c r="B25" t="s">
        <v>25</v>
      </c>
      <c r="C25" t="s">
        <v>30</v>
      </c>
      <c r="D25" s="6" t="s">
        <v>14</v>
      </c>
      <c r="E25" s="9">
        <v>0</v>
      </c>
      <c r="F25" s="6" t="s">
        <v>31</v>
      </c>
      <c r="G25" s="10">
        <f t="shared" ref="G25" si="2">SUM(F23:F25)</f>
        <v>0</v>
      </c>
      <c r="J25" s="13">
        <v>0.75</v>
      </c>
      <c r="K25" s="6" t="s">
        <v>15</v>
      </c>
      <c r="L25" s="6" t="s">
        <v>19</v>
      </c>
      <c r="M25" t="s">
        <v>23</v>
      </c>
      <c r="N25" s="11">
        <v>0</v>
      </c>
      <c r="O25" s="12">
        <v>46022</v>
      </c>
    </row>
    <row r="26" spans="1:15" x14ac:dyDescent="0.25">
      <c r="A26" s="6">
        <v>2026</v>
      </c>
      <c r="B26" t="s">
        <v>25</v>
      </c>
      <c r="C26" t="s">
        <v>32</v>
      </c>
      <c r="D26" s="6" t="s">
        <v>12</v>
      </c>
      <c r="E26" s="9">
        <v>0</v>
      </c>
      <c r="F26" s="6" t="s">
        <v>33</v>
      </c>
      <c r="G26" s="10">
        <f t="shared" ref="G26" si="3">SUM(F26:F28)</f>
        <v>0</v>
      </c>
      <c r="J26" s="13">
        <v>0.75</v>
      </c>
      <c r="K26" s="6" t="s">
        <v>15</v>
      </c>
      <c r="L26" s="7" t="s">
        <v>19</v>
      </c>
      <c r="M26" t="s">
        <v>23</v>
      </c>
      <c r="N26" s="11">
        <v>0</v>
      </c>
      <c r="O26" s="12">
        <v>46022</v>
      </c>
    </row>
    <row r="27" spans="1:15" x14ac:dyDescent="0.25">
      <c r="A27" s="6">
        <v>2026</v>
      </c>
      <c r="B27" t="s">
        <v>25</v>
      </c>
      <c r="C27" t="s">
        <v>32</v>
      </c>
      <c r="D27" s="6" t="s">
        <v>13</v>
      </c>
      <c r="E27" s="9">
        <v>0</v>
      </c>
      <c r="F27" s="6" t="s">
        <v>33</v>
      </c>
      <c r="G27" s="10">
        <f t="shared" ref="G27" si="4">SUM(F26:F28)</f>
        <v>0</v>
      </c>
      <c r="J27" s="13">
        <v>0.75</v>
      </c>
      <c r="K27" s="6" t="s">
        <v>15</v>
      </c>
      <c r="L27" s="6" t="s">
        <v>19</v>
      </c>
      <c r="M27" t="s">
        <v>23</v>
      </c>
      <c r="N27" s="11">
        <v>0</v>
      </c>
      <c r="O27" s="12">
        <v>46022</v>
      </c>
    </row>
    <row r="28" spans="1:15" x14ac:dyDescent="0.25">
      <c r="A28" s="6">
        <v>2026</v>
      </c>
      <c r="B28" t="s">
        <v>25</v>
      </c>
      <c r="C28" t="s">
        <v>32</v>
      </c>
      <c r="D28" s="6" t="s">
        <v>14</v>
      </c>
      <c r="E28" s="9">
        <v>0</v>
      </c>
      <c r="F28" s="6" t="s">
        <v>33</v>
      </c>
      <c r="G28" s="10">
        <f t="shared" ref="G28" si="5">SUM(F26:F28)</f>
        <v>0</v>
      </c>
      <c r="J28" s="13">
        <v>0.75</v>
      </c>
      <c r="K28" s="6" t="s">
        <v>15</v>
      </c>
      <c r="L28" s="6" t="s">
        <v>19</v>
      </c>
      <c r="M28" t="s">
        <v>23</v>
      </c>
      <c r="N28" s="11">
        <v>0</v>
      </c>
      <c r="O28" s="12">
        <v>46022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  <DateModified xmlns="a82c12e9-f0fe-44ba-8a31-bf8257c71c7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C3FA25-F553-4586-9BBF-16FB6735E8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AED97B-8BCC-4468-8BD4-1C6A3E889ED3}">
  <ds:schemaRefs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0867c8d-1cc9-4acd-a073-94634f6a764f"/>
    <ds:schemaRef ds:uri="7467b07a-63e4-4526-818f-48c6a4d2dc7d"/>
    <ds:schemaRef ds:uri="http://purl.org/dc/elements/1.1/"/>
    <ds:schemaRef ds:uri="a82c12e9-f0fe-44ba-8a31-bf8257c71c7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8B1274A-AA4D-43B8-8EAA-BF0AA3379DE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OMUFA OTC OMORs 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McReynolds, Kelly</dc:creator>
  <cp:lastModifiedBy>Lin, Huimin *</cp:lastModifiedBy>
  <dcterms:created xsi:type="dcterms:W3CDTF">2020-02-06T16:02:34Z</dcterms:created>
  <dcterms:modified xsi:type="dcterms:W3CDTF">2026-02-18T18:51:43Z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