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3.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updateLinks="never" codeName="ThisWorkbook" defaultThemeVersion="166925"/>
  <mc:AlternateContent xmlns:mc="http://schemas.openxmlformats.org/markup-compatibility/2006">
    <mc:Choice Requires="x15">
      <x15ac:absPath xmlns:x15ac="http://schemas.microsoft.com/office/spreadsheetml/2010/11/ac" url="https://fda-my.sharepoint.com/personal/jolene_gordon_fda_gov/Documents/HomeDrive-ORA1/Smart Forms/Dairy &amp; Shellfish CAP/"/>
    </mc:Choice>
  </mc:AlternateContent>
  <xr:revisionPtr revIDLastSave="134" documentId="8_{600FF1CE-3862-4073-A4E6-003B23018697}" xr6:coauthVersionLast="47" xr6:coauthVersionMax="47" xr10:uidLastSave="{E8A77F54-6C3F-4E93-894C-8669677FB3EB}"/>
  <workbookProtection workbookAlgorithmName="SHA-512" workbookHashValue="8kQcme/YbnbkO92W8bzMpCzI1Sr2qY1cB3If64lFi5lwKrE2HYZkWDiwfMbboNR0KTPr7kR64w181tGJfN/6Cw==" workbookSaltValue="rpqOChh71UFEz6FgdYjdCg==" workbookSpinCount="100000" lockStructure="1"/>
  <bookViews>
    <workbookView xWindow="67080" yWindow="-120" windowWidth="38640" windowHeight="23640" tabRatio="662" firstSheet="1" activeTab="1" xr2:uid="{00000000-000D-0000-FFFF-FFFF00000000}"/>
  </bookViews>
  <sheets>
    <sheet name="AllData" sheetId="44" state="hidden" r:id="rId1"/>
    <sheet name="Coversheet" sheetId="1" r:id="rId2"/>
    <sheet name="ProgressNarrative" sheetId="40" r:id="rId3"/>
    <sheet name="AddlQuestions" sheetId="46" r:id="rId4"/>
    <sheet name="Personnel" sheetId="38" r:id="rId5"/>
    <sheet name="Budget" sheetId="45" r:id="rId6"/>
    <sheet name="Performance Elements" sheetId="43" r:id="rId7"/>
  </sheets>
  <externalReferences>
    <externalReference r:id="rId8"/>
    <externalReference r:id="rId9"/>
  </externalReferences>
  <definedNames>
    <definedName name="_Hlk77757077" localSheetId="3">AddlQuestions!#REF!</definedName>
    <definedName name="ExternalData_1" localSheetId="0" hidden="1">AllData!$A$1:$BT$292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46" l="1"/>
  <c r="B1" i="40"/>
  <c r="AI166" i="46"/>
  <c r="AH166" i="46"/>
  <c r="AG166" i="46"/>
  <c r="AF166" i="46"/>
  <c r="AE166" i="46"/>
  <c r="AD166" i="46"/>
  <c r="AC166" i="46"/>
  <c r="V166" i="46"/>
  <c r="U166" i="46"/>
  <c r="T166" i="46"/>
  <c r="R166" i="46"/>
  <c r="Q166" i="46"/>
  <c r="P166" i="46"/>
  <c r="AI165" i="46"/>
  <c r="AH165" i="46"/>
  <c r="AG165" i="46"/>
  <c r="AF165" i="46"/>
  <c r="AE165" i="46"/>
  <c r="AD165" i="46"/>
  <c r="AC165" i="46"/>
  <c r="V165" i="46"/>
  <c r="U165" i="46"/>
  <c r="T165" i="46"/>
  <c r="AI164" i="46"/>
  <c r="AH164" i="46"/>
  <c r="AG164" i="46"/>
  <c r="AF164" i="46"/>
  <c r="AE164" i="46"/>
  <c r="AD164" i="46"/>
  <c r="AC164" i="46"/>
  <c r="V164" i="46"/>
  <c r="U164" i="46"/>
  <c r="T164" i="46"/>
  <c r="AI163" i="46"/>
  <c r="AH163" i="46"/>
  <c r="AG163" i="46"/>
  <c r="AF163" i="46"/>
  <c r="AE163" i="46"/>
  <c r="AD163" i="46"/>
  <c r="AC163" i="46"/>
  <c r="V163" i="46"/>
  <c r="U163" i="46"/>
  <c r="T163" i="46"/>
  <c r="R163" i="46"/>
  <c r="Q163" i="46"/>
  <c r="P163" i="46"/>
  <c r="AI162" i="46"/>
  <c r="AH162" i="46"/>
  <c r="AG162" i="46"/>
  <c r="AF162" i="46"/>
  <c r="AE162" i="46"/>
  <c r="AD162" i="46"/>
  <c r="AC162" i="46"/>
  <c r="V162" i="46"/>
  <c r="U162" i="46"/>
  <c r="T162" i="46"/>
  <c r="AI161" i="46"/>
  <c r="AH161" i="46"/>
  <c r="AG161" i="46"/>
  <c r="AF161" i="46"/>
  <c r="AE161" i="46"/>
  <c r="AD161" i="46"/>
  <c r="AC161" i="46"/>
  <c r="V161" i="46"/>
  <c r="U161" i="46"/>
  <c r="T161" i="46"/>
  <c r="AI160" i="46"/>
  <c r="AH160" i="46"/>
  <c r="AG160" i="46"/>
  <c r="AF160" i="46"/>
  <c r="AE160" i="46"/>
  <c r="AD160" i="46"/>
  <c r="AC160" i="46"/>
  <c r="V160" i="46"/>
  <c r="U160" i="46"/>
  <c r="T160" i="46"/>
  <c r="AI159" i="46"/>
  <c r="AH159" i="46"/>
  <c r="AG159" i="46"/>
  <c r="AF159" i="46"/>
  <c r="AE159" i="46"/>
  <c r="AD159" i="46"/>
  <c r="AC159" i="46"/>
  <c r="V159" i="46"/>
  <c r="U159" i="46"/>
  <c r="T159" i="46"/>
  <c r="R159" i="46"/>
  <c r="Q159" i="46"/>
  <c r="P159" i="46"/>
  <c r="AI158" i="46"/>
  <c r="AH158" i="46"/>
  <c r="AG158" i="46"/>
  <c r="AF158" i="46"/>
  <c r="AE158" i="46"/>
  <c r="AD158" i="46"/>
  <c r="AC158" i="46"/>
  <c r="V158" i="46"/>
  <c r="U158" i="46"/>
  <c r="T158" i="46"/>
  <c r="AI157" i="46"/>
  <c r="AH157" i="46"/>
  <c r="AG157" i="46"/>
  <c r="AF157" i="46"/>
  <c r="AE157" i="46"/>
  <c r="AD157" i="46"/>
  <c r="AC157" i="46"/>
  <c r="V157" i="46"/>
  <c r="U157" i="46"/>
  <c r="T157" i="46"/>
  <c r="AI156" i="46"/>
  <c r="AH156" i="46"/>
  <c r="AG156" i="46"/>
  <c r="AF156" i="46"/>
  <c r="AE156" i="46"/>
  <c r="AD156" i="46"/>
  <c r="AC156" i="46"/>
  <c r="V156" i="46"/>
  <c r="U156" i="46"/>
  <c r="T156" i="46"/>
  <c r="R156" i="46"/>
  <c r="Q156" i="46"/>
  <c r="P156" i="46"/>
  <c r="AI155" i="46"/>
  <c r="AH155" i="46"/>
  <c r="AG155" i="46"/>
  <c r="AF155" i="46"/>
  <c r="AE155" i="46"/>
  <c r="AD155" i="46"/>
  <c r="AC155" i="46"/>
  <c r="V155" i="46"/>
  <c r="U155" i="46"/>
  <c r="T155" i="46"/>
  <c r="AI154" i="46"/>
  <c r="AH154" i="46"/>
  <c r="AG154" i="46"/>
  <c r="AF154" i="46"/>
  <c r="AE154" i="46"/>
  <c r="AD154" i="46"/>
  <c r="AC154" i="46"/>
  <c r="V154" i="46"/>
  <c r="U154" i="46"/>
  <c r="T154" i="46"/>
  <c r="AI153" i="46"/>
  <c r="AH153" i="46"/>
  <c r="AG153" i="46"/>
  <c r="AF153" i="46"/>
  <c r="AE153" i="46"/>
  <c r="AD153" i="46"/>
  <c r="AC153" i="46"/>
  <c r="V153" i="46"/>
  <c r="U153" i="46"/>
  <c r="T153" i="46"/>
  <c r="AI152" i="46"/>
  <c r="AH152" i="46"/>
  <c r="AG152" i="46"/>
  <c r="AF152" i="46"/>
  <c r="AE152" i="46"/>
  <c r="AD152" i="46"/>
  <c r="AC152" i="46"/>
  <c r="V152" i="46"/>
  <c r="U152" i="46"/>
  <c r="T152" i="46"/>
  <c r="AI151" i="46"/>
  <c r="AH151" i="46"/>
  <c r="AG151" i="46"/>
  <c r="AF151" i="46"/>
  <c r="AE151" i="46"/>
  <c r="AD151" i="46"/>
  <c r="AC151" i="46"/>
  <c r="V151" i="46"/>
  <c r="U151" i="46"/>
  <c r="T151" i="46"/>
  <c r="AI150" i="46"/>
  <c r="AH150" i="46"/>
  <c r="AG150" i="46"/>
  <c r="AF150" i="46"/>
  <c r="AE150" i="46"/>
  <c r="AD150" i="46"/>
  <c r="AC150" i="46"/>
  <c r="V150" i="46"/>
  <c r="U150" i="46"/>
  <c r="T150" i="46"/>
  <c r="AI149" i="46"/>
  <c r="AH149" i="46"/>
  <c r="AG149" i="46"/>
  <c r="AF149" i="46"/>
  <c r="AE149" i="46"/>
  <c r="AD149" i="46"/>
  <c r="AC149" i="46"/>
  <c r="V149" i="46"/>
  <c r="U149" i="46"/>
  <c r="T149" i="46"/>
  <c r="AI148" i="46"/>
  <c r="AH148" i="46"/>
  <c r="AG148" i="46"/>
  <c r="AF148" i="46"/>
  <c r="AE148" i="46"/>
  <c r="AD148" i="46"/>
  <c r="AC148" i="46"/>
  <c r="V148" i="46"/>
  <c r="U148" i="46"/>
  <c r="T148" i="46"/>
  <c r="AI147" i="46"/>
  <c r="AH147" i="46"/>
  <c r="AG147" i="46"/>
  <c r="AF147" i="46"/>
  <c r="AE147" i="46"/>
  <c r="AD147" i="46"/>
  <c r="AC147" i="46"/>
  <c r="V147" i="46"/>
  <c r="U147" i="46"/>
  <c r="T147" i="46"/>
  <c r="AI146" i="46"/>
  <c r="AH146" i="46"/>
  <c r="AG146" i="46"/>
  <c r="AF146" i="46"/>
  <c r="AE146" i="46"/>
  <c r="AD146" i="46"/>
  <c r="AC146" i="46"/>
  <c r="V146" i="46"/>
  <c r="U146" i="46"/>
  <c r="T146" i="46"/>
  <c r="AI145" i="46"/>
  <c r="AH145" i="46"/>
  <c r="AG145" i="46"/>
  <c r="AF145" i="46"/>
  <c r="AE145" i="46"/>
  <c r="AD145" i="46"/>
  <c r="AC145" i="46"/>
  <c r="V145" i="46"/>
  <c r="U145" i="46"/>
  <c r="T145" i="46"/>
  <c r="AI144" i="46"/>
  <c r="AH144" i="46"/>
  <c r="AG144" i="46"/>
  <c r="AF144" i="46"/>
  <c r="AE144" i="46"/>
  <c r="AD144" i="46"/>
  <c r="AC144" i="46"/>
  <c r="V144" i="46"/>
  <c r="U144" i="46"/>
  <c r="T144" i="46"/>
  <c r="AI143" i="46"/>
  <c r="AH143" i="46"/>
  <c r="AG143" i="46"/>
  <c r="AF143" i="46"/>
  <c r="AE143" i="46"/>
  <c r="AD143" i="46"/>
  <c r="AC143" i="46"/>
  <c r="V143" i="46"/>
  <c r="U143" i="46"/>
  <c r="T143" i="46"/>
  <c r="AI142" i="46"/>
  <c r="AH142" i="46"/>
  <c r="AG142" i="46"/>
  <c r="AF142" i="46"/>
  <c r="AE142" i="46"/>
  <c r="AD142" i="46"/>
  <c r="AC142" i="46"/>
  <c r="V142" i="46"/>
  <c r="U142" i="46"/>
  <c r="T142" i="46"/>
  <c r="AI141" i="46"/>
  <c r="AH141" i="46"/>
  <c r="AG141" i="46"/>
  <c r="AF141" i="46"/>
  <c r="AE141" i="46"/>
  <c r="AD141" i="46"/>
  <c r="AC141" i="46"/>
  <c r="V141" i="46"/>
  <c r="U141" i="46"/>
  <c r="T141" i="46"/>
  <c r="AI140" i="46"/>
  <c r="AH140" i="46"/>
  <c r="AG140" i="46"/>
  <c r="AF140" i="46"/>
  <c r="AE140" i="46"/>
  <c r="AD140" i="46"/>
  <c r="AC140" i="46"/>
  <c r="V140" i="46"/>
  <c r="U140" i="46"/>
  <c r="T140" i="46"/>
  <c r="AI139" i="46"/>
  <c r="AH139" i="46"/>
  <c r="AG139" i="46"/>
  <c r="AF139" i="46"/>
  <c r="AE139" i="46"/>
  <c r="AD139" i="46"/>
  <c r="AC139" i="46"/>
  <c r="V139" i="46"/>
  <c r="U139" i="46"/>
  <c r="T139" i="46"/>
  <c r="AI138" i="46"/>
  <c r="AH138" i="46"/>
  <c r="AG138" i="46"/>
  <c r="AF138" i="46"/>
  <c r="AE138" i="46"/>
  <c r="AD138" i="46"/>
  <c r="AC138" i="46"/>
  <c r="V138" i="46"/>
  <c r="U138" i="46"/>
  <c r="T138" i="46"/>
  <c r="AI137" i="46"/>
  <c r="AH137" i="46"/>
  <c r="AG137" i="46"/>
  <c r="AF137" i="46"/>
  <c r="AE137" i="46"/>
  <c r="AD137" i="46"/>
  <c r="AC137" i="46"/>
  <c r="V137" i="46"/>
  <c r="U137" i="46"/>
  <c r="T137" i="46"/>
  <c r="AI136" i="46"/>
  <c r="AH136" i="46"/>
  <c r="AG136" i="46"/>
  <c r="AF136" i="46"/>
  <c r="AE136" i="46"/>
  <c r="AD136" i="46"/>
  <c r="AC136" i="46"/>
  <c r="V136" i="46"/>
  <c r="U136" i="46"/>
  <c r="T136" i="46"/>
  <c r="AI135" i="46"/>
  <c r="AH135" i="46"/>
  <c r="AG135" i="46"/>
  <c r="AF135" i="46"/>
  <c r="AE135" i="46"/>
  <c r="AD135" i="46"/>
  <c r="AC135" i="46"/>
  <c r="V135" i="46"/>
  <c r="U135" i="46"/>
  <c r="T135" i="46"/>
  <c r="AI134" i="46"/>
  <c r="AH134" i="46"/>
  <c r="AG134" i="46"/>
  <c r="AF134" i="46"/>
  <c r="AE134" i="46"/>
  <c r="AD134" i="46"/>
  <c r="AC134" i="46"/>
  <c r="V134" i="46"/>
  <c r="U134" i="46"/>
  <c r="T134" i="46"/>
  <c r="AI133" i="46"/>
  <c r="AH133" i="46"/>
  <c r="AG133" i="46"/>
  <c r="AF133" i="46"/>
  <c r="AE133" i="46"/>
  <c r="AD133" i="46"/>
  <c r="AC133" i="46"/>
  <c r="V133" i="46"/>
  <c r="U133" i="46"/>
  <c r="T133" i="46"/>
  <c r="AI132" i="46"/>
  <c r="AH132" i="46"/>
  <c r="AG132" i="46"/>
  <c r="AF132" i="46"/>
  <c r="AE132" i="46"/>
  <c r="AD132" i="46"/>
  <c r="AC132" i="46"/>
  <c r="V132" i="46"/>
  <c r="U132" i="46"/>
  <c r="T132" i="46"/>
  <c r="AI131" i="46"/>
  <c r="AH131" i="46"/>
  <c r="AG131" i="46"/>
  <c r="AF131" i="46"/>
  <c r="AE131" i="46"/>
  <c r="AD131" i="46"/>
  <c r="AC131" i="46"/>
  <c r="V131" i="46"/>
  <c r="U131" i="46"/>
  <c r="T131" i="46"/>
  <c r="AI130" i="46"/>
  <c r="AH130" i="46"/>
  <c r="AG130" i="46"/>
  <c r="AF130" i="46"/>
  <c r="AE130" i="46"/>
  <c r="AD130" i="46"/>
  <c r="AC130" i="46"/>
  <c r="V130" i="46"/>
  <c r="U130" i="46"/>
  <c r="T130" i="46"/>
  <c r="AI129" i="46"/>
  <c r="AH129" i="46"/>
  <c r="AG129" i="46"/>
  <c r="AF129" i="46"/>
  <c r="AE129" i="46"/>
  <c r="AD129" i="46"/>
  <c r="AC129" i="46"/>
  <c r="V129" i="46"/>
  <c r="U129" i="46"/>
  <c r="T129" i="46"/>
  <c r="AI128" i="46"/>
  <c r="AH128" i="46"/>
  <c r="AG128" i="46"/>
  <c r="AF128" i="46"/>
  <c r="AE128" i="46"/>
  <c r="AD128" i="46"/>
  <c r="AC128" i="46"/>
  <c r="V128" i="46"/>
  <c r="U128" i="46"/>
  <c r="T128" i="46"/>
  <c r="AI127" i="46"/>
  <c r="AH127" i="46"/>
  <c r="AG127" i="46"/>
  <c r="AF127" i="46"/>
  <c r="AE127" i="46"/>
  <c r="AD127" i="46"/>
  <c r="AC127" i="46"/>
  <c r="V127" i="46"/>
  <c r="U127" i="46"/>
  <c r="T127" i="46"/>
  <c r="AI126" i="46"/>
  <c r="AH126" i="46"/>
  <c r="AG126" i="46"/>
  <c r="AF126" i="46"/>
  <c r="AE126" i="46"/>
  <c r="AD126" i="46"/>
  <c r="AC126" i="46"/>
  <c r="V126" i="46"/>
  <c r="U126" i="46"/>
  <c r="T126" i="46"/>
  <c r="AI125" i="46"/>
  <c r="AH125" i="46"/>
  <c r="AG125" i="46"/>
  <c r="AF125" i="46"/>
  <c r="AE125" i="46"/>
  <c r="AD125" i="46"/>
  <c r="AC125" i="46"/>
  <c r="V125" i="46"/>
  <c r="U125" i="46"/>
  <c r="T125" i="46"/>
  <c r="AI124" i="46"/>
  <c r="AH124" i="46"/>
  <c r="AG124" i="46"/>
  <c r="AF124" i="46"/>
  <c r="AE124" i="46"/>
  <c r="AD124" i="46"/>
  <c r="AC124" i="46"/>
  <c r="V124" i="46"/>
  <c r="U124" i="46"/>
  <c r="T124" i="46"/>
  <c r="AI123" i="46"/>
  <c r="AH123" i="46"/>
  <c r="AG123" i="46"/>
  <c r="AF123" i="46"/>
  <c r="AE123" i="46"/>
  <c r="AD123" i="46"/>
  <c r="AC123" i="46"/>
  <c r="V123" i="46"/>
  <c r="U123" i="46"/>
  <c r="T123" i="46"/>
  <c r="AI122" i="46"/>
  <c r="AH122" i="46"/>
  <c r="AG122" i="46"/>
  <c r="AF122" i="46"/>
  <c r="AE122" i="46"/>
  <c r="AD122" i="46"/>
  <c r="AC122" i="46"/>
  <c r="V122" i="46"/>
  <c r="U122" i="46"/>
  <c r="T122" i="46"/>
  <c r="AI121" i="46"/>
  <c r="AH121" i="46"/>
  <c r="AG121" i="46"/>
  <c r="AF121" i="46"/>
  <c r="AE121" i="46"/>
  <c r="AD121" i="46"/>
  <c r="AC121" i="46"/>
  <c r="V121" i="46"/>
  <c r="U121" i="46"/>
  <c r="T121" i="46"/>
  <c r="AI120" i="46"/>
  <c r="AH120" i="46"/>
  <c r="AG120" i="46"/>
  <c r="AF120" i="46"/>
  <c r="AE120" i="46"/>
  <c r="AD120" i="46"/>
  <c r="AC120" i="46"/>
  <c r="V120" i="46"/>
  <c r="U120" i="46"/>
  <c r="T120" i="46"/>
  <c r="AI119" i="46"/>
  <c r="AH119" i="46"/>
  <c r="AG119" i="46"/>
  <c r="AF119" i="46"/>
  <c r="AE119" i="46"/>
  <c r="AD119" i="46"/>
  <c r="AC119" i="46"/>
  <c r="V119" i="46"/>
  <c r="U119" i="46"/>
  <c r="T119" i="46"/>
  <c r="AI118" i="46"/>
  <c r="AH118" i="46"/>
  <c r="AG118" i="46"/>
  <c r="AF118" i="46"/>
  <c r="AE118" i="46"/>
  <c r="AD118" i="46"/>
  <c r="AC118" i="46"/>
  <c r="V118" i="46"/>
  <c r="U118" i="46"/>
  <c r="T118" i="46"/>
  <c r="AI117" i="46"/>
  <c r="AH117" i="46"/>
  <c r="AG117" i="46"/>
  <c r="AF117" i="46"/>
  <c r="AE117" i="46"/>
  <c r="AD117" i="46"/>
  <c r="AC117" i="46"/>
  <c r="V117" i="46"/>
  <c r="U117" i="46"/>
  <c r="T117" i="46"/>
  <c r="AI116" i="46"/>
  <c r="AH116" i="46"/>
  <c r="AG116" i="46"/>
  <c r="AF116" i="46"/>
  <c r="AE116" i="46"/>
  <c r="AD116" i="46"/>
  <c r="AC116" i="46"/>
  <c r="V116" i="46"/>
  <c r="U116" i="46"/>
  <c r="T116" i="46"/>
  <c r="AI115" i="46"/>
  <c r="AH115" i="46"/>
  <c r="AG115" i="46"/>
  <c r="AF115" i="46"/>
  <c r="AE115" i="46"/>
  <c r="AD115" i="46"/>
  <c r="AC115" i="46"/>
  <c r="V115" i="46"/>
  <c r="U115" i="46"/>
  <c r="T115" i="46"/>
  <c r="AI114" i="46"/>
  <c r="AH114" i="46"/>
  <c r="AG114" i="46"/>
  <c r="AF114" i="46"/>
  <c r="AE114" i="46"/>
  <c r="AD114" i="46"/>
  <c r="AC114" i="46"/>
  <c r="V114" i="46"/>
  <c r="U114" i="46"/>
  <c r="T114" i="46"/>
  <c r="AI113" i="46"/>
  <c r="AH113" i="46"/>
  <c r="AG113" i="46"/>
  <c r="AF113" i="46"/>
  <c r="AE113" i="46"/>
  <c r="AD113" i="46"/>
  <c r="AC113" i="46"/>
  <c r="V113" i="46"/>
  <c r="U113" i="46"/>
  <c r="T113" i="46"/>
  <c r="AI112" i="46"/>
  <c r="AH112" i="46"/>
  <c r="AG112" i="46"/>
  <c r="AF112" i="46"/>
  <c r="AE112" i="46"/>
  <c r="AD112" i="46"/>
  <c r="AC112" i="46"/>
  <c r="V112" i="46"/>
  <c r="U112" i="46"/>
  <c r="T112" i="46"/>
  <c r="AI111" i="46"/>
  <c r="AH111" i="46"/>
  <c r="AG111" i="46"/>
  <c r="AF111" i="46"/>
  <c r="AE111" i="46"/>
  <c r="AD111" i="46"/>
  <c r="AC111" i="46"/>
  <c r="V111" i="46"/>
  <c r="U111" i="46"/>
  <c r="T111" i="46"/>
  <c r="AI110" i="46"/>
  <c r="AH110" i="46"/>
  <c r="AG110" i="46"/>
  <c r="AF110" i="46"/>
  <c r="AE110" i="46"/>
  <c r="AD110" i="46"/>
  <c r="AC110" i="46"/>
  <c r="V110" i="46"/>
  <c r="U110" i="46"/>
  <c r="T110" i="46"/>
  <c r="AI109" i="46"/>
  <c r="AH109" i="46"/>
  <c r="AG109" i="46"/>
  <c r="AF109" i="46"/>
  <c r="AE109" i="46"/>
  <c r="AD109" i="46"/>
  <c r="AC109" i="46"/>
  <c r="V109" i="46"/>
  <c r="U109" i="46"/>
  <c r="T109" i="46"/>
  <c r="AI108" i="46"/>
  <c r="AH108" i="46"/>
  <c r="AG108" i="46"/>
  <c r="AF108" i="46"/>
  <c r="AE108" i="46"/>
  <c r="AD108" i="46"/>
  <c r="AC108" i="46"/>
  <c r="V108" i="46"/>
  <c r="U108" i="46"/>
  <c r="T108" i="46"/>
  <c r="AI107" i="46"/>
  <c r="AH107" i="46"/>
  <c r="AG107" i="46"/>
  <c r="AF107" i="46"/>
  <c r="AE107" i="46"/>
  <c r="AD107" i="46"/>
  <c r="AC107" i="46"/>
  <c r="V107" i="46"/>
  <c r="U107" i="46"/>
  <c r="T107" i="46"/>
  <c r="AI106" i="46"/>
  <c r="AH106" i="46"/>
  <c r="AG106" i="46"/>
  <c r="AF106" i="46"/>
  <c r="AE106" i="46"/>
  <c r="AD106" i="46"/>
  <c r="AC106" i="46"/>
  <c r="V106" i="46"/>
  <c r="U106" i="46"/>
  <c r="T106" i="46"/>
  <c r="R106" i="46"/>
  <c r="Q106" i="46"/>
  <c r="P106" i="46"/>
  <c r="AI105" i="46"/>
  <c r="AH105" i="46"/>
  <c r="AG105" i="46"/>
  <c r="AF105" i="46"/>
  <c r="AE105" i="46"/>
  <c r="AD105" i="46"/>
  <c r="AC105" i="46"/>
  <c r="V105" i="46"/>
  <c r="U105" i="46"/>
  <c r="T105" i="46"/>
  <c r="AI104" i="46"/>
  <c r="AH104" i="46"/>
  <c r="AG104" i="46"/>
  <c r="AF104" i="46"/>
  <c r="AE104" i="46"/>
  <c r="AD104" i="46"/>
  <c r="AC104" i="46"/>
  <c r="V104" i="46"/>
  <c r="U104" i="46"/>
  <c r="T104" i="46"/>
  <c r="AI103" i="46"/>
  <c r="AH103" i="46"/>
  <c r="AG103" i="46"/>
  <c r="AF103" i="46"/>
  <c r="AE103" i="46"/>
  <c r="AD103" i="46"/>
  <c r="AC103" i="46"/>
  <c r="V103" i="46"/>
  <c r="U103" i="46"/>
  <c r="T103" i="46"/>
  <c r="AI102" i="46"/>
  <c r="AH102" i="46"/>
  <c r="AG102" i="46"/>
  <c r="AF102" i="46"/>
  <c r="AE102" i="46"/>
  <c r="AD102" i="46"/>
  <c r="AC102" i="46"/>
  <c r="V102" i="46"/>
  <c r="U102" i="46"/>
  <c r="T102" i="46"/>
  <c r="R102" i="46"/>
  <c r="Q102" i="46"/>
  <c r="P102" i="46"/>
  <c r="AI101" i="46"/>
  <c r="AH101" i="46"/>
  <c r="AG101" i="46"/>
  <c r="AF101" i="46"/>
  <c r="AE101" i="46"/>
  <c r="AD101" i="46"/>
  <c r="AC101" i="46"/>
  <c r="V101" i="46"/>
  <c r="U101" i="46"/>
  <c r="T101" i="46"/>
  <c r="AI100" i="46"/>
  <c r="AH100" i="46"/>
  <c r="AG100" i="46"/>
  <c r="AF100" i="46"/>
  <c r="AE100" i="46"/>
  <c r="AD100" i="46"/>
  <c r="AC100" i="46"/>
  <c r="V100" i="46"/>
  <c r="U100" i="46"/>
  <c r="T100" i="46"/>
  <c r="AI99" i="46"/>
  <c r="AH99" i="46"/>
  <c r="AG99" i="46"/>
  <c r="AF99" i="46"/>
  <c r="AE99" i="46"/>
  <c r="AD99" i="46"/>
  <c r="AC99" i="46"/>
  <c r="V99" i="46"/>
  <c r="U99" i="46"/>
  <c r="T99" i="46"/>
  <c r="AI98" i="46"/>
  <c r="AH98" i="46"/>
  <c r="AG98" i="46"/>
  <c r="AF98" i="46"/>
  <c r="AE98" i="46"/>
  <c r="AD98" i="46"/>
  <c r="AC98" i="46"/>
  <c r="V98" i="46"/>
  <c r="U98" i="46"/>
  <c r="T98" i="46"/>
  <c r="R98" i="46"/>
  <c r="Q98" i="46"/>
  <c r="P98" i="46"/>
  <c r="AI97" i="46"/>
  <c r="AH97" i="46"/>
  <c r="AG97" i="46"/>
  <c r="AF97" i="46"/>
  <c r="AE97" i="46"/>
  <c r="AD97" i="46"/>
  <c r="AC97" i="46"/>
  <c r="V97" i="46"/>
  <c r="U97" i="46"/>
  <c r="T97" i="46"/>
  <c r="AI96" i="46"/>
  <c r="AH96" i="46"/>
  <c r="AG96" i="46"/>
  <c r="AF96" i="46"/>
  <c r="AE96" i="46"/>
  <c r="AD96" i="46"/>
  <c r="AC96" i="46"/>
  <c r="V96" i="46"/>
  <c r="U96" i="46"/>
  <c r="T96" i="46"/>
  <c r="AI95" i="46"/>
  <c r="AH95" i="46"/>
  <c r="AG95" i="46"/>
  <c r="AF95" i="46"/>
  <c r="AE95" i="46"/>
  <c r="AD95" i="46"/>
  <c r="AC95" i="46"/>
  <c r="V95" i="46"/>
  <c r="U95" i="46"/>
  <c r="T95" i="46"/>
  <c r="AI94" i="46"/>
  <c r="AH94" i="46"/>
  <c r="AG94" i="46"/>
  <c r="AF94" i="46"/>
  <c r="AE94" i="46"/>
  <c r="AD94" i="46"/>
  <c r="AC94" i="46"/>
  <c r="V94" i="46"/>
  <c r="U94" i="46"/>
  <c r="T94" i="46"/>
  <c r="AI93" i="46"/>
  <c r="AH93" i="46"/>
  <c r="AG93" i="46"/>
  <c r="AF93" i="46"/>
  <c r="AE93" i="46"/>
  <c r="AD93" i="46"/>
  <c r="AC93" i="46"/>
  <c r="V93" i="46"/>
  <c r="U93" i="46"/>
  <c r="T93" i="46"/>
  <c r="AI92" i="46"/>
  <c r="AH92" i="46"/>
  <c r="AG92" i="46"/>
  <c r="AF92" i="46"/>
  <c r="AE92" i="46"/>
  <c r="AD92" i="46"/>
  <c r="AC92" i="46"/>
  <c r="V92" i="46"/>
  <c r="U92" i="46"/>
  <c r="T92" i="46"/>
  <c r="AI91" i="46"/>
  <c r="AH91" i="46"/>
  <c r="AG91" i="46"/>
  <c r="AF91" i="46"/>
  <c r="AE91" i="46"/>
  <c r="AD91" i="46"/>
  <c r="AC91" i="46"/>
  <c r="V91" i="46"/>
  <c r="U91" i="46"/>
  <c r="T91" i="46"/>
  <c r="AI90" i="46"/>
  <c r="AH90" i="46"/>
  <c r="AG90" i="46"/>
  <c r="AF90" i="46"/>
  <c r="AE90" i="46"/>
  <c r="AD90" i="46"/>
  <c r="AC90" i="46"/>
  <c r="V90" i="46"/>
  <c r="U90" i="46"/>
  <c r="T90" i="46"/>
  <c r="AI89" i="46"/>
  <c r="AH89" i="46"/>
  <c r="AG89" i="46"/>
  <c r="AF89" i="46"/>
  <c r="AE89" i="46"/>
  <c r="AD89" i="46"/>
  <c r="AC89" i="46"/>
  <c r="V89" i="46"/>
  <c r="U89" i="46"/>
  <c r="T89" i="46"/>
  <c r="AI88" i="46"/>
  <c r="AH88" i="46"/>
  <c r="AG88" i="46"/>
  <c r="AF88" i="46"/>
  <c r="AE88" i="46"/>
  <c r="AD88" i="46"/>
  <c r="AC88" i="46"/>
  <c r="V88" i="46"/>
  <c r="U88" i="46"/>
  <c r="T88" i="46"/>
  <c r="AI87" i="46"/>
  <c r="AH87" i="46"/>
  <c r="AG87" i="46"/>
  <c r="AF87" i="46"/>
  <c r="AE87" i="46"/>
  <c r="AD87" i="46"/>
  <c r="AC87" i="46"/>
  <c r="V87" i="46"/>
  <c r="U87" i="46"/>
  <c r="T87" i="46"/>
  <c r="AI86" i="46"/>
  <c r="AH86" i="46"/>
  <c r="AG86" i="46"/>
  <c r="AF86" i="46"/>
  <c r="AE86" i="46"/>
  <c r="AD86" i="46"/>
  <c r="AC86" i="46"/>
  <c r="V86" i="46"/>
  <c r="U86" i="46"/>
  <c r="T86" i="46"/>
  <c r="AI85" i="46"/>
  <c r="AH85" i="46"/>
  <c r="AG85" i="46"/>
  <c r="AF85" i="46"/>
  <c r="AE85" i="46"/>
  <c r="AD85" i="46"/>
  <c r="AC85" i="46"/>
  <c r="V85" i="46"/>
  <c r="U85" i="46"/>
  <c r="T85" i="46"/>
  <c r="AI84" i="46"/>
  <c r="AH84" i="46"/>
  <c r="AG84" i="46"/>
  <c r="AF84" i="46"/>
  <c r="AE84" i="46"/>
  <c r="AD84" i="46"/>
  <c r="AC84" i="46"/>
  <c r="V84" i="46"/>
  <c r="U84" i="46"/>
  <c r="T84" i="46"/>
  <c r="AI83" i="46"/>
  <c r="AH83" i="46"/>
  <c r="AG83" i="46"/>
  <c r="AF83" i="46"/>
  <c r="AE83" i="46"/>
  <c r="AD83" i="46"/>
  <c r="AC83" i="46"/>
  <c r="V83" i="46"/>
  <c r="U83" i="46"/>
  <c r="T83" i="46"/>
  <c r="AI82" i="46"/>
  <c r="AH82" i="46"/>
  <c r="AG82" i="46"/>
  <c r="AF82" i="46"/>
  <c r="AE82" i="46"/>
  <c r="AD82" i="46"/>
  <c r="AC82" i="46"/>
  <c r="V82" i="46"/>
  <c r="U82" i="46"/>
  <c r="T82" i="46"/>
  <c r="AI81" i="46"/>
  <c r="AH81" i="46"/>
  <c r="AG81" i="46"/>
  <c r="AF81" i="46"/>
  <c r="AE81" i="46"/>
  <c r="AD81" i="46"/>
  <c r="AC81" i="46"/>
  <c r="V81" i="46"/>
  <c r="U81" i="46"/>
  <c r="T81" i="46"/>
  <c r="AI80" i="46"/>
  <c r="AH80" i="46"/>
  <c r="AG80" i="46"/>
  <c r="AF80" i="46"/>
  <c r="AE80" i="46"/>
  <c r="AD80" i="46"/>
  <c r="AC80" i="46"/>
  <c r="V80" i="46"/>
  <c r="U80" i="46"/>
  <c r="T80" i="46"/>
  <c r="AI79" i="46"/>
  <c r="AH79" i="46"/>
  <c r="AG79" i="46"/>
  <c r="AF79" i="46"/>
  <c r="AE79" i="46"/>
  <c r="AD79" i="46"/>
  <c r="AC79" i="46"/>
  <c r="V79" i="46"/>
  <c r="U79" i="46"/>
  <c r="T79" i="46"/>
  <c r="R79" i="46"/>
  <c r="Q79" i="46"/>
  <c r="P79" i="46"/>
  <c r="AI78" i="46"/>
  <c r="AH78" i="46"/>
  <c r="AG78" i="46"/>
  <c r="AF78" i="46"/>
  <c r="AE78" i="46"/>
  <c r="AD78" i="46"/>
  <c r="AC78" i="46"/>
  <c r="V78" i="46"/>
  <c r="U78" i="46"/>
  <c r="T78" i="46"/>
  <c r="AI77" i="46"/>
  <c r="AH77" i="46"/>
  <c r="AG77" i="46"/>
  <c r="AF77" i="46"/>
  <c r="AE77" i="46"/>
  <c r="AD77" i="46"/>
  <c r="AC77" i="46"/>
  <c r="V77" i="46"/>
  <c r="U77" i="46"/>
  <c r="T77" i="46"/>
  <c r="AI76" i="46"/>
  <c r="AH76" i="46"/>
  <c r="AG76" i="46"/>
  <c r="AF76" i="46"/>
  <c r="AE76" i="46"/>
  <c r="AD76" i="46"/>
  <c r="AC76" i="46"/>
  <c r="V76" i="46"/>
  <c r="U76" i="46"/>
  <c r="T76" i="46"/>
  <c r="AI75" i="46"/>
  <c r="AH75" i="46"/>
  <c r="AG75" i="46"/>
  <c r="AF75" i="46"/>
  <c r="AE75" i="46"/>
  <c r="AD75" i="46"/>
  <c r="AC75" i="46"/>
  <c r="V75" i="46"/>
  <c r="U75" i="46"/>
  <c r="T75" i="46"/>
  <c r="AI74" i="46"/>
  <c r="AH74" i="46"/>
  <c r="AG74" i="46"/>
  <c r="AF74" i="46"/>
  <c r="AE74" i="46"/>
  <c r="AD74" i="46"/>
  <c r="AC74" i="46"/>
  <c r="V74" i="46"/>
  <c r="U74" i="46"/>
  <c r="T74" i="46"/>
  <c r="AI73" i="46"/>
  <c r="AH73" i="46"/>
  <c r="AG73" i="46"/>
  <c r="AF73" i="46"/>
  <c r="AE73" i="46"/>
  <c r="AD73" i="46"/>
  <c r="AC73" i="46"/>
  <c r="V73" i="46"/>
  <c r="U73" i="46"/>
  <c r="T73" i="46"/>
  <c r="AI72" i="46"/>
  <c r="AH72" i="46"/>
  <c r="AG72" i="46"/>
  <c r="AF72" i="46"/>
  <c r="AE72" i="46"/>
  <c r="AD72" i="46"/>
  <c r="AC72" i="46"/>
  <c r="V72" i="46"/>
  <c r="U72" i="46"/>
  <c r="T72" i="46"/>
  <c r="AI71" i="46"/>
  <c r="AH71" i="46"/>
  <c r="AG71" i="46"/>
  <c r="AF71" i="46"/>
  <c r="AE71" i="46"/>
  <c r="AD71" i="46"/>
  <c r="AC71" i="46"/>
  <c r="V71" i="46"/>
  <c r="U71" i="46"/>
  <c r="T71" i="46"/>
  <c r="AI70" i="46"/>
  <c r="AH70" i="46"/>
  <c r="AG70" i="46"/>
  <c r="AF70" i="46"/>
  <c r="AE70" i="46"/>
  <c r="AD70" i="46"/>
  <c r="AC70" i="46"/>
  <c r="V70" i="46"/>
  <c r="U70" i="46"/>
  <c r="T70" i="46"/>
  <c r="AI69" i="46"/>
  <c r="AH69" i="46"/>
  <c r="AG69" i="46"/>
  <c r="AF69" i="46"/>
  <c r="AE69" i="46"/>
  <c r="AD69" i="46"/>
  <c r="AC69" i="46"/>
  <c r="V69" i="46"/>
  <c r="U69" i="46"/>
  <c r="T69" i="46"/>
  <c r="AI68" i="46"/>
  <c r="AH68" i="46"/>
  <c r="AG68" i="46"/>
  <c r="AF68" i="46"/>
  <c r="AE68" i="46"/>
  <c r="AD68" i="46"/>
  <c r="AC68" i="46"/>
  <c r="V68" i="46"/>
  <c r="U68" i="46"/>
  <c r="T68" i="46"/>
  <c r="AI67" i="46"/>
  <c r="AH67" i="46"/>
  <c r="AG67" i="46"/>
  <c r="AF67" i="46"/>
  <c r="AE67" i="46"/>
  <c r="AD67" i="46"/>
  <c r="AC67" i="46"/>
  <c r="V67" i="46"/>
  <c r="U67" i="46"/>
  <c r="T67" i="46"/>
  <c r="AI66" i="46"/>
  <c r="AH66" i="46"/>
  <c r="AG66" i="46"/>
  <c r="AF66" i="46"/>
  <c r="AE66" i="46"/>
  <c r="AD66" i="46"/>
  <c r="AC66" i="46"/>
  <c r="AB66" i="46"/>
  <c r="AA66" i="46"/>
  <c r="Z66" i="46"/>
  <c r="Y66" i="46"/>
  <c r="X66" i="46"/>
  <c r="W66" i="46"/>
  <c r="V66" i="46"/>
  <c r="U66" i="46"/>
  <c r="T66" i="46"/>
  <c r="AI65" i="46"/>
  <c r="AH65" i="46"/>
  <c r="AG65" i="46"/>
  <c r="AF65" i="46"/>
  <c r="AE65" i="46"/>
  <c r="AD65" i="46"/>
  <c r="AC65" i="46"/>
  <c r="AB65" i="46"/>
  <c r="AA65" i="46"/>
  <c r="Z65" i="46"/>
  <c r="Y65" i="46"/>
  <c r="X65" i="46"/>
  <c r="W65" i="46"/>
  <c r="V65" i="46"/>
  <c r="U65" i="46"/>
  <c r="T65" i="46"/>
  <c r="AI64" i="46"/>
  <c r="AH64" i="46"/>
  <c r="AG64" i="46"/>
  <c r="AF64" i="46"/>
  <c r="AE64" i="46"/>
  <c r="AD64" i="46"/>
  <c r="AC64" i="46"/>
  <c r="AB64" i="46"/>
  <c r="AA64" i="46"/>
  <c r="Z64" i="46"/>
  <c r="Y64" i="46"/>
  <c r="X64" i="46"/>
  <c r="W64" i="46"/>
  <c r="V64" i="46"/>
  <c r="U64" i="46"/>
  <c r="T64" i="46"/>
  <c r="AI63" i="46"/>
  <c r="AH63" i="46"/>
  <c r="AG63" i="46"/>
  <c r="AF63" i="46"/>
  <c r="AE63" i="46"/>
  <c r="AD63" i="46"/>
  <c r="AC63" i="46"/>
  <c r="AB63" i="46"/>
  <c r="AA63" i="46"/>
  <c r="Z63" i="46"/>
  <c r="Y63" i="46"/>
  <c r="X63" i="46"/>
  <c r="W63" i="46"/>
  <c r="V63" i="46"/>
  <c r="U63" i="46"/>
  <c r="T63" i="46"/>
  <c r="AI62" i="46"/>
  <c r="AH62" i="46"/>
  <c r="AG62" i="46"/>
  <c r="AF62" i="46"/>
  <c r="AE62" i="46"/>
  <c r="AD62" i="46"/>
  <c r="AC62" i="46"/>
  <c r="AB62" i="46"/>
  <c r="AA62" i="46"/>
  <c r="Z62" i="46"/>
  <c r="Y62" i="46"/>
  <c r="X62" i="46"/>
  <c r="W62" i="46"/>
  <c r="V62" i="46"/>
  <c r="U62" i="46"/>
  <c r="T62" i="46"/>
  <c r="AI61" i="46"/>
  <c r="AH61" i="46"/>
  <c r="AG61" i="46"/>
  <c r="AF61" i="46"/>
  <c r="AE61" i="46"/>
  <c r="AD61" i="46"/>
  <c r="AC61" i="46"/>
  <c r="AB61" i="46"/>
  <c r="AA61" i="46"/>
  <c r="Z61" i="46"/>
  <c r="Y61" i="46"/>
  <c r="X61" i="46"/>
  <c r="W61" i="46"/>
  <c r="V61" i="46"/>
  <c r="U61" i="46"/>
  <c r="T61" i="46"/>
  <c r="AI60" i="46"/>
  <c r="AH60" i="46"/>
  <c r="AG60" i="46"/>
  <c r="AF60" i="46"/>
  <c r="AE60" i="46"/>
  <c r="AD60" i="46"/>
  <c r="AC60" i="46"/>
  <c r="AB60" i="46"/>
  <c r="AA60" i="46"/>
  <c r="Z60" i="46"/>
  <c r="Y60" i="46"/>
  <c r="X60" i="46"/>
  <c r="W60" i="46"/>
  <c r="V60" i="46"/>
  <c r="U60" i="46"/>
  <c r="T60" i="46"/>
  <c r="AI59" i="46"/>
  <c r="AH59" i="46"/>
  <c r="AG59" i="46"/>
  <c r="AF59" i="46"/>
  <c r="AE59" i="46"/>
  <c r="AD59" i="46"/>
  <c r="AC59" i="46"/>
  <c r="AB59" i="46"/>
  <c r="AA59" i="46"/>
  <c r="Z59" i="46"/>
  <c r="Y59" i="46"/>
  <c r="X59" i="46"/>
  <c r="W59" i="46"/>
  <c r="V59" i="46"/>
  <c r="U59" i="46"/>
  <c r="T59" i="46"/>
  <c r="AI58" i="46"/>
  <c r="AH58" i="46"/>
  <c r="AG58" i="46"/>
  <c r="AF58" i="46"/>
  <c r="AE58" i="46"/>
  <c r="AD58" i="46"/>
  <c r="AC58" i="46"/>
  <c r="AB58" i="46"/>
  <c r="AA58" i="46"/>
  <c r="Z58" i="46"/>
  <c r="Y58" i="46"/>
  <c r="X58" i="46"/>
  <c r="W58" i="46"/>
  <c r="V58" i="46"/>
  <c r="U58" i="46"/>
  <c r="T58" i="46"/>
  <c r="AI57" i="46"/>
  <c r="AH57" i="46"/>
  <c r="AG57" i="46"/>
  <c r="AF57" i="46"/>
  <c r="AE57" i="46"/>
  <c r="AD57" i="46"/>
  <c r="AC57" i="46"/>
  <c r="AB57" i="46"/>
  <c r="AA57" i="46"/>
  <c r="Z57" i="46"/>
  <c r="Y57" i="46"/>
  <c r="X57" i="46"/>
  <c r="W57" i="46"/>
  <c r="V57" i="46"/>
  <c r="U57" i="46"/>
  <c r="T57" i="46"/>
  <c r="AI56" i="46"/>
  <c r="AH56" i="46"/>
  <c r="AG56" i="46"/>
  <c r="AF56" i="46"/>
  <c r="AE56" i="46"/>
  <c r="AD56" i="46"/>
  <c r="AC56" i="46"/>
  <c r="V56" i="46"/>
  <c r="U56" i="46"/>
  <c r="T56" i="46"/>
  <c r="AI55" i="46"/>
  <c r="AH55" i="46"/>
  <c r="AG55" i="46"/>
  <c r="AF55" i="46"/>
  <c r="AE55" i="46"/>
  <c r="AD55" i="46"/>
  <c r="AC55" i="46"/>
  <c r="V55" i="46"/>
  <c r="U55" i="46"/>
  <c r="T55" i="46"/>
  <c r="AI54" i="46"/>
  <c r="AH54" i="46"/>
  <c r="AG54" i="46"/>
  <c r="AF54" i="46"/>
  <c r="AE54" i="46"/>
  <c r="AD54" i="46"/>
  <c r="AC54" i="46"/>
  <c r="V54" i="46"/>
  <c r="U54" i="46"/>
  <c r="T54" i="46"/>
  <c r="AI53" i="46"/>
  <c r="AH53" i="46"/>
  <c r="AG53" i="46"/>
  <c r="AF53" i="46"/>
  <c r="AE53" i="46"/>
  <c r="AD53" i="46"/>
  <c r="AC53" i="46"/>
  <c r="V53" i="46"/>
  <c r="U53" i="46"/>
  <c r="T53" i="46"/>
  <c r="AI52" i="46"/>
  <c r="AH52" i="46"/>
  <c r="AG52" i="46"/>
  <c r="AF52" i="46"/>
  <c r="AE52" i="46"/>
  <c r="AD52" i="46"/>
  <c r="AC52" i="46"/>
  <c r="V52" i="46"/>
  <c r="U52" i="46"/>
  <c r="T52" i="46"/>
  <c r="AI51" i="46"/>
  <c r="AH51" i="46"/>
  <c r="AG51" i="46"/>
  <c r="AF51" i="46"/>
  <c r="AE51" i="46"/>
  <c r="AD51" i="46"/>
  <c r="AC51" i="46"/>
  <c r="V51" i="46"/>
  <c r="U51" i="46"/>
  <c r="T51" i="46"/>
  <c r="AI50" i="46"/>
  <c r="AH50" i="46"/>
  <c r="AG50" i="46"/>
  <c r="AF50" i="46"/>
  <c r="AE50" i="46"/>
  <c r="AD50" i="46"/>
  <c r="AC50" i="46"/>
  <c r="V50" i="46"/>
  <c r="U50" i="46"/>
  <c r="T50" i="46"/>
  <c r="AI49" i="46"/>
  <c r="AH49" i="46"/>
  <c r="AG49" i="46"/>
  <c r="AF49" i="46"/>
  <c r="AE49" i="46"/>
  <c r="AD49" i="46"/>
  <c r="AC49" i="46"/>
  <c r="V49" i="46"/>
  <c r="U49" i="46"/>
  <c r="T49" i="46"/>
  <c r="AI48" i="46"/>
  <c r="AH48" i="46"/>
  <c r="AG48" i="46"/>
  <c r="AF48" i="46"/>
  <c r="AE48" i="46"/>
  <c r="AD48" i="46"/>
  <c r="AC48" i="46"/>
  <c r="V48" i="46"/>
  <c r="U48" i="46"/>
  <c r="T48" i="46"/>
  <c r="AI47" i="46"/>
  <c r="AH47" i="46"/>
  <c r="AG47" i="46"/>
  <c r="AF47" i="46"/>
  <c r="AE47" i="46"/>
  <c r="AD47" i="46"/>
  <c r="AC47" i="46"/>
  <c r="V47" i="46"/>
  <c r="U47" i="46"/>
  <c r="T47" i="46"/>
  <c r="AI46" i="46"/>
  <c r="AH46" i="46"/>
  <c r="AG46" i="46"/>
  <c r="AF46" i="46"/>
  <c r="AE46" i="46"/>
  <c r="AD46" i="46"/>
  <c r="AC46" i="46"/>
  <c r="V46" i="46"/>
  <c r="U46" i="46"/>
  <c r="T46" i="46"/>
  <c r="AI45" i="46"/>
  <c r="AH45" i="46"/>
  <c r="AG45" i="46"/>
  <c r="AF45" i="46"/>
  <c r="AE45" i="46"/>
  <c r="AD45" i="46"/>
  <c r="AC45" i="46"/>
  <c r="V45" i="46"/>
  <c r="U45" i="46"/>
  <c r="T45" i="46"/>
  <c r="AI44" i="46"/>
  <c r="AH44" i="46"/>
  <c r="AG44" i="46"/>
  <c r="AF44" i="46"/>
  <c r="AE44" i="46"/>
  <c r="AD44" i="46"/>
  <c r="AC44" i="46"/>
  <c r="V44" i="46"/>
  <c r="U44" i="46"/>
  <c r="T44" i="46"/>
  <c r="AI43" i="46"/>
  <c r="AH43" i="46"/>
  <c r="AG43" i="46"/>
  <c r="AF43" i="46"/>
  <c r="AE43" i="46"/>
  <c r="AD43" i="46"/>
  <c r="AC43" i="46"/>
  <c r="V43" i="46"/>
  <c r="U43" i="46"/>
  <c r="T43" i="46"/>
  <c r="AI42" i="46"/>
  <c r="AH42" i="46"/>
  <c r="AG42" i="46"/>
  <c r="AF42" i="46"/>
  <c r="AE42" i="46"/>
  <c r="AD42" i="46"/>
  <c r="AC42" i="46"/>
  <c r="V42" i="46"/>
  <c r="U42" i="46"/>
  <c r="T42" i="46"/>
  <c r="AI41" i="46"/>
  <c r="AH41" i="46"/>
  <c r="AG41" i="46"/>
  <c r="AF41" i="46"/>
  <c r="AE41" i="46"/>
  <c r="AD41" i="46"/>
  <c r="AC41" i="46"/>
  <c r="V41" i="46"/>
  <c r="U41" i="46"/>
  <c r="T41" i="46"/>
  <c r="R41" i="46"/>
  <c r="Q41" i="46"/>
  <c r="P41" i="46"/>
  <c r="AI40" i="46"/>
  <c r="AH40" i="46"/>
  <c r="AG40" i="46"/>
  <c r="AF40" i="46"/>
  <c r="AE40" i="46"/>
  <c r="AD40" i="46"/>
  <c r="AC40" i="46"/>
  <c r="V40" i="46"/>
  <c r="U40" i="46"/>
  <c r="T40" i="46"/>
  <c r="AI39" i="46"/>
  <c r="AH39" i="46"/>
  <c r="AG39" i="46"/>
  <c r="AF39" i="46"/>
  <c r="AE39" i="46"/>
  <c r="AD39" i="46"/>
  <c r="AC39" i="46"/>
  <c r="V39" i="46"/>
  <c r="U39" i="46"/>
  <c r="T39" i="46"/>
  <c r="AI38" i="46"/>
  <c r="AH38" i="46"/>
  <c r="AG38" i="46"/>
  <c r="AF38" i="46"/>
  <c r="AE38" i="46"/>
  <c r="AD38" i="46"/>
  <c r="AC38" i="46"/>
  <c r="V38" i="46"/>
  <c r="U38" i="46"/>
  <c r="T38" i="46"/>
  <c r="R38" i="46"/>
  <c r="Q38" i="46"/>
  <c r="P38" i="46"/>
  <c r="AI37" i="46"/>
  <c r="AH37" i="46"/>
  <c r="AG37" i="46"/>
  <c r="AF37" i="46"/>
  <c r="AE37" i="46"/>
  <c r="AD37" i="46"/>
  <c r="AC37" i="46"/>
  <c r="V37" i="46"/>
  <c r="U37" i="46"/>
  <c r="T37" i="46"/>
  <c r="AI36" i="46"/>
  <c r="AH36" i="46"/>
  <c r="AG36" i="46"/>
  <c r="AF36" i="46"/>
  <c r="AE36" i="46"/>
  <c r="AD36" i="46"/>
  <c r="AC36" i="46"/>
  <c r="AB36" i="46"/>
  <c r="AA36" i="46"/>
  <c r="Z36" i="46"/>
  <c r="Y36" i="46"/>
  <c r="X36" i="46"/>
  <c r="W36" i="46"/>
  <c r="V36" i="46"/>
  <c r="U36" i="46"/>
  <c r="T36" i="46"/>
  <c r="AI35" i="46"/>
  <c r="AH35" i="46"/>
  <c r="AG35" i="46"/>
  <c r="AF35" i="46"/>
  <c r="AE35" i="46"/>
  <c r="AD35" i="46"/>
  <c r="AC35" i="46"/>
  <c r="AB35" i="46"/>
  <c r="AA35" i="46"/>
  <c r="Z35" i="46"/>
  <c r="Y35" i="46"/>
  <c r="X35" i="46"/>
  <c r="W35" i="46"/>
  <c r="V35" i="46"/>
  <c r="U35" i="46"/>
  <c r="T35" i="46"/>
  <c r="AI34" i="46"/>
  <c r="AH34" i="46"/>
  <c r="AG34" i="46"/>
  <c r="AF34" i="46"/>
  <c r="AE34" i="46"/>
  <c r="AD34" i="46"/>
  <c r="AC34" i="46"/>
  <c r="AB34" i="46"/>
  <c r="AA34" i="46"/>
  <c r="Z34" i="46"/>
  <c r="Y34" i="46"/>
  <c r="X34" i="46"/>
  <c r="W34" i="46"/>
  <c r="V34" i="46"/>
  <c r="U34" i="46"/>
  <c r="T34" i="46"/>
  <c r="AI33" i="46"/>
  <c r="AH33" i="46"/>
  <c r="AG33" i="46"/>
  <c r="AF33" i="46"/>
  <c r="AE33" i="46"/>
  <c r="AD33" i="46"/>
  <c r="AC33" i="46"/>
  <c r="AB33" i="46"/>
  <c r="AA33" i="46"/>
  <c r="Z33" i="46"/>
  <c r="Y33" i="46"/>
  <c r="X33" i="46"/>
  <c r="W33" i="46"/>
  <c r="V33" i="46"/>
  <c r="U33" i="46"/>
  <c r="T33" i="46"/>
  <c r="R33" i="46"/>
  <c r="Q33" i="46"/>
  <c r="P33" i="46"/>
  <c r="AI32" i="46"/>
  <c r="AH32" i="46"/>
  <c r="AG32" i="46"/>
  <c r="AF32" i="46"/>
  <c r="AE32" i="46"/>
  <c r="AD32" i="46"/>
  <c r="AC32" i="46"/>
  <c r="AB32" i="46"/>
  <c r="AA32" i="46"/>
  <c r="Z32" i="46"/>
  <c r="Y32" i="46"/>
  <c r="X32" i="46"/>
  <c r="W32" i="46"/>
  <c r="V32" i="46"/>
  <c r="U32" i="46"/>
  <c r="T32" i="46"/>
  <c r="AI31" i="46"/>
  <c r="AH31" i="46"/>
  <c r="AG31" i="46"/>
  <c r="AF31" i="46"/>
  <c r="AE31" i="46"/>
  <c r="AD31" i="46"/>
  <c r="AC31" i="46"/>
  <c r="AB31" i="46"/>
  <c r="AA31" i="46"/>
  <c r="Z31" i="46"/>
  <c r="Y31" i="46"/>
  <c r="X31" i="46"/>
  <c r="W31" i="46"/>
  <c r="V31" i="46"/>
  <c r="U31" i="46"/>
  <c r="T31" i="46"/>
  <c r="AI30" i="46"/>
  <c r="AH30" i="46"/>
  <c r="AG30" i="46"/>
  <c r="AF30" i="46"/>
  <c r="AE30" i="46"/>
  <c r="AD30" i="46"/>
  <c r="AC30" i="46"/>
  <c r="AB30" i="46"/>
  <c r="AA30" i="46"/>
  <c r="Z30" i="46"/>
  <c r="Y30" i="46"/>
  <c r="X30" i="46"/>
  <c r="W30" i="46"/>
  <c r="V30" i="46"/>
  <c r="U30" i="46"/>
  <c r="T30" i="46"/>
  <c r="R30" i="46"/>
  <c r="Q30" i="46"/>
  <c r="P30" i="46"/>
  <c r="AI29" i="46"/>
  <c r="AH29" i="46"/>
  <c r="AG29" i="46"/>
  <c r="AF29" i="46"/>
  <c r="AE29" i="46"/>
  <c r="AD29" i="46"/>
  <c r="AC29" i="46"/>
  <c r="AB29" i="46"/>
  <c r="AA29" i="46"/>
  <c r="Z29" i="46"/>
  <c r="Y29" i="46"/>
  <c r="X29" i="46"/>
  <c r="W29" i="46"/>
  <c r="V29" i="46"/>
  <c r="U29" i="46"/>
  <c r="T29" i="46"/>
  <c r="AI28" i="46"/>
  <c r="AH28" i="46"/>
  <c r="AG28" i="46"/>
  <c r="AF28" i="46"/>
  <c r="AE28" i="46"/>
  <c r="AD28" i="46"/>
  <c r="AC28" i="46"/>
  <c r="AB28" i="46"/>
  <c r="AA28" i="46"/>
  <c r="Z28" i="46"/>
  <c r="Y28" i="46"/>
  <c r="X28" i="46"/>
  <c r="W28" i="46"/>
  <c r="V28" i="46"/>
  <c r="U28" i="46"/>
  <c r="T28" i="46"/>
  <c r="AI27" i="46"/>
  <c r="AH27" i="46"/>
  <c r="AG27" i="46"/>
  <c r="AF27" i="46"/>
  <c r="AE27" i="46"/>
  <c r="AD27" i="46"/>
  <c r="AC27" i="46"/>
  <c r="AB27" i="46"/>
  <c r="AA27" i="46"/>
  <c r="Z27" i="46"/>
  <c r="Y27" i="46"/>
  <c r="X27" i="46"/>
  <c r="W27" i="46"/>
  <c r="V27" i="46"/>
  <c r="U27" i="46"/>
  <c r="T27" i="46"/>
  <c r="R27" i="46"/>
  <c r="Q27" i="46"/>
  <c r="P27" i="46"/>
  <c r="AI26" i="46"/>
  <c r="AH26" i="46"/>
  <c r="AG26" i="46"/>
  <c r="AF26" i="46"/>
  <c r="AE26" i="46"/>
  <c r="AD26" i="46"/>
  <c r="AC26" i="46"/>
  <c r="V26" i="46"/>
  <c r="U26" i="46"/>
  <c r="T26" i="46"/>
  <c r="B1" i="45" l="1"/>
  <c r="X41" i="45"/>
  <c r="W41" i="45"/>
  <c r="U41" i="45"/>
  <c r="T41" i="45"/>
  <c r="G41" i="45"/>
  <c r="F41" i="45"/>
  <c r="D41" i="45"/>
  <c r="P28" i="45" s="1"/>
  <c r="Y40" i="45"/>
  <c r="X40" i="45"/>
  <c r="W40" i="45"/>
  <c r="V40" i="45"/>
  <c r="U40" i="45"/>
  <c r="T40" i="45"/>
  <c r="H40" i="45"/>
  <c r="Y41" i="45" s="1"/>
  <c r="E40" i="45"/>
  <c r="V41" i="45" s="1"/>
  <c r="X39" i="45"/>
  <c r="W39" i="45"/>
  <c r="V39" i="45"/>
  <c r="U39" i="45"/>
  <c r="T39" i="45"/>
  <c r="H39" i="45"/>
  <c r="E39" i="45"/>
  <c r="I39" i="45" s="1"/>
  <c r="Z40" i="45" s="1"/>
  <c r="X38" i="45"/>
  <c r="W38" i="45"/>
  <c r="V38" i="45"/>
  <c r="U38" i="45"/>
  <c r="T38" i="45"/>
  <c r="H38" i="45"/>
  <c r="Y39" i="45" s="1"/>
  <c r="E38" i="45"/>
  <c r="I38" i="45" s="1"/>
  <c r="Z39" i="45" s="1"/>
  <c r="X37" i="45"/>
  <c r="W37" i="45"/>
  <c r="U37" i="45"/>
  <c r="T37" i="45"/>
  <c r="H37" i="45"/>
  <c r="Y38" i="45" s="1"/>
  <c r="E37" i="45"/>
  <c r="I37" i="45" s="1"/>
  <c r="Z38" i="45" s="1"/>
  <c r="Y36" i="45"/>
  <c r="X36" i="45"/>
  <c r="W36" i="45"/>
  <c r="U36" i="45"/>
  <c r="T36" i="45"/>
  <c r="I36" i="45"/>
  <c r="Z37" i="45" s="1"/>
  <c r="H36" i="45"/>
  <c r="Y37" i="45" s="1"/>
  <c r="E36" i="45"/>
  <c r="V37" i="45" s="1"/>
  <c r="X35" i="45"/>
  <c r="W35" i="45"/>
  <c r="U35" i="45"/>
  <c r="T35" i="45"/>
  <c r="S35" i="45"/>
  <c r="R35" i="45"/>
  <c r="H35" i="45"/>
  <c r="E35" i="45"/>
  <c r="I35" i="45" s="1"/>
  <c r="Z36" i="45" s="1"/>
  <c r="X34" i="45"/>
  <c r="W34" i="45"/>
  <c r="U34" i="45"/>
  <c r="T34" i="45"/>
  <c r="Q34" i="45"/>
  <c r="P34" i="45"/>
  <c r="H34" i="45"/>
  <c r="Y35" i="45" s="1"/>
  <c r="E34" i="45"/>
  <c r="I34" i="45" s="1"/>
  <c r="Z35" i="45" s="1"/>
  <c r="X33" i="45"/>
  <c r="W33" i="45"/>
  <c r="U33" i="45"/>
  <c r="T33" i="45"/>
  <c r="Q33" i="45"/>
  <c r="P33" i="45"/>
  <c r="H33" i="45"/>
  <c r="Y34" i="45" s="1"/>
  <c r="E33" i="45"/>
  <c r="V34" i="45" s="1"/>
  <c r="X32" i="45"/>
  <c r="W32" i="45"/>
  <c r="U32" i="45"/>
  <c r="T32" i="45"/>
  <c r="Q32" i="45"/>
  <c r="P32" i="45"/>
  <c r="H32" i="45"/>
  <c r="Y33" i="45" s="1"/>
  <c r="E32" i="45"/>
  <c r="I32" i="45" s="1"/>
  <c r="Z33" i="45" s="1"/>
  <c r="X31" i="45"/>
  <c r="W31" i="45"/>
  <c r="V31" i="45"/>
  <c r="U31" i="45"/>
  <c r="T31" i="45"/>
  <c r="Q31" i="45"/>
  <c r="P31" i="45"/>
  <c r="H31" i="45"/>
  <c r="Y32" i="45" s="1"/>
  <c r="E31" i="45"/>
  <c r="V32" i="45" s="1"/>
  <c r="Y30" i="45"/>
  <c r="X30" i="45"/>
  <c r="W30" i="45"/>
  <c r="U30" i="45"/>
  <c r="T30" i="45"/>
  <c r="I30" i="45"/>
  <c r="Z31" i="45" s="1"/>
  <c r="H30" i="45"/>
  <c r="Y31" i="45" s="1"/>
  <c r="E30" i="45"/>
  <c r="X29" i="45"/>
  <c r="W29" i="45"/>
  <c r="U29" i="45"/>
  <c r="T29" i="45"/>
  <c r="Q29" i="45"/>
  <c r="P29" i="45"/>
  <c r="H29" i="45"/>
  <c r="E29" i="45"/>
  <c r="V30" i="45" s="1"/>
  <c r="X28" i="45"/>
  <c r="W28" i="45"/>
  <c r="U28" i="45"/>
  <c r="T28" i="45"/>
  <c r="I28" i="45"/>
  <c r="Z29" i="45" s="1"/>
  <c r="H28" i="45"/>
  <c r="Y29" i="45" s="1"/>
  <c r="E28" i="45"/>
  <c r="V29" i="45" s="1"/>
  <c r="H27" i="45"/>
  <c r="E27" i="45"/>
  <c r="V35" i="45" l="1"/>
  <c r="E41" i="45"/>
  <c r="Q28" i="45" s="1"/>
  <c r="H41" i="45"/>
  <c r="P30" i="45" s="1"/>
  <c r="Y28" i="45"/>
  <c r="I40" i="45"/>
  <c r="Z41" i="45" s="1"/>
  <c r="V33" i="45"/>
  <c r="V36" i="45"/>
  <c r="I29" i="45"/>
  <c r="Z30" i="45" s="1"/>
  <c r="I31" i="45"/>
  <c r="Z32" i="45" s="1"/>
  <c r="I33" i="45"/>
  <c r="Z34" i="45" s="1"/>
  <c r="I27" i="45"/>
  <c r="V28" i="45"/>
  <c r="I41" i="45" l="1"/>
  <c r="Q30" i="45" s="1"/>
  <c r="Z28" i="45"/>
  <c r="B1" i="43" l="1"/>
  <c r="B1" i="38"/>
  <c r="T59" i="38"/>
  <c r="T25" i="38"/>
  <c r="T26" i="38"/>
  <c r="T27" i="38"/>
  <c r="T28" i="38"/>
  <c r="T29" i="38"/>
  <c r="T30" i="38"/>
  <c r="T31" i="38"/>
  <c r="T32" i="38"/>
  <c r="T33" i="38"/>
  <c r="T34" i="38"/>
  <c r="T35" i="38"/>
  <c r="T36" i="38"/>
  <c r="T37" i="38"/>
  <c r="T38" i="38"/>
  <c r="T39" i="38"/>
  <c r="T40" i="38"/>
  <c r="T41" i="38"/>
  <c r="T42" i="38"/>
  <c r="T43" i="38"/>
  <c r="T44" i="38"/>
  <c r="T45" i="38"/>
  <c r="T46" i="38"/>
  <c r="T47" i="38"/>
  <c r="T48" i="38"/>
  <c r="T49" i="38"/>
  <c r="T50" i="38"/>
  <c r="T51" i="38"/>
  <c r="T52" i="38"/>
  <c r="T53" i="38"/>
  <c r="T54" i="38"/>
  <c r="T55" i="38"/>
  <c r="T56" i="38"/>
  <c r="T57" i="38"/>
  <c r="T58" i="38"/>
  <c r="T24" i="38"/>
  <c r="U59" i="38"/>
  <c r="S59" i="38"/>
  <c r="R59" i="38"/>
  <c r="U58" i="38"/>
  <c r="S58" i="38"/>
  <c r="R58" i="38"/>
  <c r="U57" i="38"/>
  <c r="S57" i="38"/>
  <c r="R57" i="38"/>
  <c r="U56" i="38"/>
  <c r="S56" i="38"/>
  <c r="R56" i="38"/>
  <c r="U55" i="38"/>
  <c r="S55" i="38"/>
  <c r="R55" i="38"/>
  <c r="U54" i="38"/>
  <c r="S54" i="38"/>
  <c r="R54" i="38"/>
  <c r="U53" i="38"/>
  <c r="S53" i="38"/>
  <c r="R53" i="38"/>
  <c r="U52" i="38"/>
  <c r="S52" i="38"/>
  <c r="R52" i="38"/>
  <c r="U51" i="38"/>
  <c r="S51" i="38"/>
  <c r="R51" i="38"/>
  <c r="U50" i="38"/>
  <c r="S50" i="38"/>
  <c r="R50" i="38"/>
  <c r="U49" i="38"/>
  <c r="S49" i="38"/>
  <c r="R49" i="38"/>
  <c r="U48" i="38"/>
  <c r="S48" i="38"/>
  <c r="R48" i="38"/>
  <c r="U47" i="38"/>
  <c r="S47" i="38"/>
  <c r="R47" i="38"/>
  <c r="U46" i="38"/>
  <c r="S46" i="38"/>
  <c r="R46" i="38"/>
  <c r="U45" i="38"/>
  <c r="S45" i="38"/>
  <c r="R45" i="38"/>
  <c r="U44" i="38"/>
  <c r="S44" i="38"/>
  <c r="R44" i="38"/>
  <c r="U43" i="38"/>
  <c r="S43" i="38"/>
  <c r="R43" i="38"/>
  <c r="U42" i="38"/>
  <c r="S42" i="38"/>
  <c r="R42" i="38"/>
  <c r="U41" i="38"/>
  <c r="S41" i="38"/>
  <c r="R41" i="38"/>
  <c r="U40" i="38"/>
  <c r="S40" i="38"/>
  <c r="R40" i="38"/>
  <c r="U39" i="38"/>
  <c r="S39" i="38"/>
  <c r="R39" i="38"/>
  <c r="U38" i="38"/>
  <c r="S38" i="38"/>
  <c r="R38" i="38"/>
  <c r="U37" i="38"/>
  <c r="S37" i="38"/>
  <c r="R37" i="38"/>
  <c r="U36" i="38"/>
  <c r="S36" i="38"/>
  <c r="R36" i="38"/>
  <c r="U35" i="38"/>
  <c r="S35" i="38"/>
  <c r="R35" i="38"/>
  <c r="U34" i="38"/>
  <c r="S34" i="38"/>
  <c r="R34" i="38"/>
  <c r="U33" i="38"/>
  <c r="S33" i="38"/>
  <c r="R33" i="38"/>
  <c r="U32" i="38"/>
  <c r="S32" i="38"/>
  <c r="R32" i="38"/>
  <c r="U31" i="38"/>
  <c r="S31" i="38"/>
  <c r="R31" i="38"/>
  <c r="U30" i="38"/>
  <c r="S30" i="38"/>
  <c r="R30" i="38"/>
  <c r="U29" i="38"/>
  <c r="S29" i="38"/>
  <c r="R29" i="38"/>
  <c r="U28" i="38"/>
  <c r="S28" i="38"/>
  <c r="R28" i="38"/>
  <c r="U27" i="38"/>
  <c r="S27" i="38"/>
  <c r="R27" i="38"/>
  <c r="U26" i="38"/>
  <c r="S26" i="38"/>
  <c r="R26" i="38"/>
  <c r="U25" i="38"/>
  <c r="S25" i="38"/>
  <c r="R25" i="38"/>
  <c r="U24" i="38"/>
  <c r="R24" i="38"/>
  <c r="S24" i="38"/>
  <c r="V59" i="38"/>
  <c r="W59" i="38"/>
  <c r="X59" i="38"/>
  <c r="Q59" i="38"/>
  <c r="P59" i="38"/>
  <c r="K41" i="38"/>
  <c r="L41" i="38"/>
  <c r="M41" i="38"/>
  <c r="N41" i="38"/>
  <c r="O41" i="38"/>
  <c r="P41" i="38"/>
  <c r="Q41" i="38"/>
  <c r="V41" i="38"/>
  <c r="W41" i="38"/>
  <c r="X41" i="38"/>
  <c r="K42" i="38"/>
  <c r="L42" i="38"/>
  <c r="M42" i="38"/>
  <c r="N42" i="38"/>
  <c r="O42" i="38"/>
  <c r="P42" i="38"/>
  <c r="Q42" i="38"/>
  <c r="V42" i="38"/>
  <c r="W42" i="38"/>
  <c r="X42" i="38"/>
  <c r="K43" i="38"/>
  <c r="L43" i="38"/>
  <c r="M43" i="38"/>
  <c r="N43" i="38"/>
  <c r="O43" i="38"/>
  <c r="P43" i="38"/>
  <c r="Q43" i="38"/>
  <c r="V43" i="38"/>
  <c r="W43" i="38"/>
  <c r="X43" i="38"/>
  <c r="K44" i="38"/>
  <c r="L44" i="38"/>
  <c r="M44" i="38"/>
  <c r="N44" i="38"/>
  <c r="O44" i="38"/>
  <c r="P44" i="38"/>
  <c r="Q44" i="38"/>
  <c r="V44" i="38"/>
  <c r="W44" i="38"/>
  <c r="X44" i="38"/>
  <c r="K45" i="38"/>
  <c r="L45" i="38"/>
  <c r="M45" i="38"/>
  <c r="N45" i="38"/>
  <c r="O45" i="38"/>
  <c r="P45" i="38"/>
  <c r="Q45" i="38"/>
  <c r="V45" i="38"/>
  <c r="W45" i="38"/>
  <c r="X45" i="38"/>
  <c r="K46" i="38"/>
  <c r="L46" i="38"/>
  <c r="M46" i="38"/>
  <c r="N46" i="38"/>
  <c r="O46" i="38"/>
  <c r="P46" i="38"/>
  <c r="Q46" i="38"/>
  <c r="V46" i="38"/>
  <c r="W46" i="38"/>
  <c r="X46" i="38"/>
  <c r="K47" i="38"/>
  <c r="L47" i="38"/>
  <c r="M47" i="38"/>
  <c r="N47" i="38"/>
  <c r="O47" i="38"/>
  <c r="P47" i="38"/>
  <c r="Q47" i="38"/>
  <c r="V47" i="38"/>
  <c r="W47" i="38"/>
  <c r="X47" i="38"/>
  <c r="K48" i="38"/>
  <c r="L48" i="38"/>
  <c r="M48" i="38"/>
  <c r="N48" i="38"/>
  <c r="O48" i="38"/>
  <c r="P48" i="38"/>
  <c r="Q48" i="38"/>
  <c r="V48" i="38"/>
  <c r="W48" i="38"/>
  <c r="X48" i="38"/>
  <c r="K49" i="38"/>
  <c r="L49" i="38"/>
  <c r="M49" i="38"/>
  <c r="N49" i="38"/>
  <c r="O49" i="38"/>
  <c r="P49" i="38"/>
  <c r="Q49" i="38"/>
  <c r="V49" i="38"/>
  <c r="W49" i="38"/>
  <c r="X49" i="38"/>
  <c r="K50" i="38"/>
  <c r="L50" i="38"/>
  <c r="M50" i="38"/>
  <c r="N50" i="38"/>
  <c r="O50" i="38"/>
  <c r="P50" i="38"/>
  <c r="Q50" i="38"/>
  <c r="V50" i="38"/>
  <c r="W50" i="38"/>
  <c r="X50" i="38"/>
  <c r="K51" i="38"/>
  <c r="L51" i="38"/>
  <c r="M51" i="38"/>
  <c r="N51" i="38"/>
  <c r="O51" i="38"/>
  <c r="P51" i="38"/>
  <c r="Q51" i="38"/>
  <c r="V51" i="38"/>
  <c r="W51" i="38"/>
  <c r="X51" i="38"/>
  <c r="K52" i="38"/>
  <c r="L52" i="38"/>
  <c r="M52" i="38"/>
  <c r="N52" i="38"/>
  <c r="O52" i="38"/>
  <c r="P52" i="38"/>
  <c r="Q52" i="38"/>
  <c r="V52" i="38"/>
  <c r="W52" i="38"/>
  <c r="X52" i="38"/>
  <c r="K53" i="38"/>
  <c r="L53" i="38"/>
  <c r="M53" i="38"/>
  <c r="N53" i="38"/>
  <c r="O53" i="38"/>
  <c r="P53" i="38"/>
  <c r="Q53" i="38"/>
  <c r="V53" i="38"/>
  <c r="W53" i="38"/>
  <c r="X53" i="38"/>
  <c r="K54" i="38"/>
  <c r="L54" i="38"/>
  <c r="M54" i="38"/>
  <c r="N54" i="38"/>
  <c r="O54" i="38"/>
  <c r="P54" i="38"/>
  <c r="Q54" i="38"/>
  <c r="V54" i="38"/>
  <c r="W54" i="38"/>
  <c r="X54" i="38"/>
  <c r="K55" i="38"/>
  <c r="L55" i="38"/>
  <c r="M55" i="38"/>
  <c r="N55" i="38"/>
  <c r="O55" i="38"/>
  <c r="P55" i="38"/>
  <c r="Q55" i="38"/>
  <c r="V55" i="38"/>
  <c r="W55" i="38"/>
  <c r="X55" i="38"/>
  <c r="K56" i="38"/>
  <c r="L56" i="38"/>
  <c r="M56" i="38"/>
  <c r="N56" i="38"/>
  <c r="O56" i="38"/>
  <c r="P56" i="38"/>
  <c r="Q56" i="38"/>
  <c r="V56" i="38"/>
  <c r="W56" i="38"/>
  <c r="X56" i="38"/>
  <c r="K57" i="38"/>
  <c r="L57" i="38"/>
  <c r="M57" i="38"/>
  <c r="N57" i="38"/>
  <c r="O57" i="38"/>
  <c r="P57" i="38"/>
  <c r="Q57" i="38"/>
  <c r="V57" i="38"/>
  <c r="W57" i="38"/>
  <c r="X57" i="38"/>
  <c r="K58" i="38"/>
  <c r="L58" i="38"/>
  <c r="M58" i="38"/>
  <c r="N58" i="38"/>
  <c r="O58" i="38"/>
  <c r="P58" i="38"/>
  <c r="Q58" i="38"/>
  <c r="V58" i="38"/>
  <c r="W58" i="38"/>
  <c r="X58" i="38"/>
  <c r="K25" i="38"/>
  <c r="L25" i="38"/>
  <c r="M25" i="38"/>
  <c r="N25" i="38"/>
  <c r="O25" i="38"/>
  <c r="P25" i="38"/>
  <c r="Q25" i="38"/>
  <c r="V25" i="38"/>
  <c r="W25" i="38"/>
  <c r="X25" i="38"/>
  <c r="K26" i="38"/>
  <c r="L26" i="38"/>
  <c r="M26" i="38"/>
  <c r="N26" i="38"/>
  <c r="O26" i="38"/>
  <c r="P26" i="38"/>
  <c r="Q26" i="38"/>
  <c r="V26" i="38"/>
  <c r="W26" i="38"/>
  <c r="X26" i="38"/>
  <c r="K27" i="38"/>
  <c r="L27" i="38"/>
  <c r="M27" i="38"/>
  <c r="N27" i="38"/>
  <c r="O27" i="38"/>
  <c r="P27" i="38"/>
  <c r="Q27" i="38"/>
  <c r="V27" i="38"/>
  <c r="W27" i="38"/>
  <c r="X27" i="38"/>
  <c r="K28" i="38"/>
  <c r="L28" i="38"/>
  <c r="M28" i="38"/>
  <c r="N28" i="38"/>
  <c r="O28" i="38"/>
  <c r="P28" i="38"/>
  <c r="Q28" i="38"/>
  <c r="V28" i="38"/>
  <c r="W28" i="38"/>
  <c r="X28" i="38"/>
  <c r="K29" i="38"/>
  <c r="L29" i="38"/>
  <c r="M29" i="38"/>
  <c r="N29" i="38"/>
  <c r="O29" i="38"/>
  <c r="P29" i="38"/>
  <c r="Q29" i="38"/>
  <c r="V29" i="38"/>
  <c r="W29" i="38"/>
  <c r="X29" i="38"/>
  <c r="K30" i="38"/>
  <c r="L30" i="38"/>
  <c r="M30" i="38"/>
  <c r="N30" i="38"/>
  <c r="O30" i="38"/>
  <c r="P30" i="38"/>
  <c r="Q30" i="38"/>
  <c r="V30" i="38"/>
  <c r="W30" i="38"/>
  <c r="X30" i="38"/>
  <c r="K31" i="38"/>
  <c r="L31" i="38"/>
  <c r="M31" i="38"/>
  <c r="N31" i="38"/>
  <c r="O31" i="38"/>
  <c r="P31" i="38"/>
  <c r="Q31" i="38"/>
  <c r="V31" i="38"/>
  <c r="W31" i="38"/>
  <c r="X31" i="38"/>
  <c r="K32" i="38"/>
  <c r="L32" i="38"/>
  <c r="M32" i="38"/>
  <c r="N32" i="38"/>
  <c r="O32" i="38"/>
  <c r="P32" i="38"/>
  <c r="Q32" i="38"/>
  <c r="V32" i="38"/>
  <c r="W32" i="38"/>
  <c r="X32" i="38"/>
  <c r="K33" i="38"/>
  <c r="L33" i="38"/>
  <c r="M33" i="38"/>
  <c r="N33" i="38"/>
  <c r="O33" i="38"/>
  <c r="P33" i="38"/>
  <c r="Q33" i="38"/>
  <c r="V33" i="38"/>
  <c r="W33" i="38"/>
  <c r="X33" i="38"/>
  <c r="K34" i="38"/>
  <c r="L34" i="38"/>
  <c r="M34" i="38"/>
  <c r="N34" i="38"/>
  <c r="O34" i="38"/>
  <c r="P34" i="38"/>
  <c r="Q34" i="38"/>
  <c r="V34" i="38"/>
  <c r="W34" i="38"/>
  <c r="X34" i="38"/>
  <c r="K35" i="38"/>
  <c r="L35" i="38"/>
  <c r="M35" i="38"/>
  <c r="N35" i="38"/>
  <c r="O35" i="38"/>
  <c r="P35" i="38"/>
  <c r="Q35" i="38"/>
  <c r="V35" i="38"/>
  <c r="W35" i="38"/>
  <c r="X35" i="38"/>
  <c r="K36" i="38"/>
  <c r="L36" i="38"/>
  <c r="M36" i="38"/>
  <c r="N36" i="38"/>
  <c r="O36" i="38"/>
  <c r="P36" i="38"/>
  <c r="Q36" i="38"/>
  <c r="V36" i="38"/>
  <c r="W36" i="38"/>
  <c r="X36" i="38"/>
  <c r="K37" i="38"/>
  <c r="L37" i="38"/>
  <c r="M37" i="38"/>
  <c r="N37" i="38"/>
  <c r="O37" i="38"/>
  <c r="P37" i="38"/>
  <c r="Q37" i="38"/>
  <c r="V37" i="38"/>
  <c r="W37" i="38"/>
  <c r="X37" i="38"/>
  <c r="K38" i="38"/>
  <c r="L38" i="38"/>
  <c r="M38" i="38"/>
  <c r="N38" i="38"/>
  <c r="O38" i="38"/>
  <c r="P38" i="38"/>
  <c r="Q38" i="38"/>
  <c r="V38" i="38"/>
  <c r="W38" i="38"/>
  <c r="X38" i="38"/>
  <c r="K39" i="38"/>
  <c r="L39" i="38"/>
  <c r="M39" i="38"/>
  <c r="N39" i="38"/>
  <c r="O39" i="38"/>
  <c r="P39" i="38"/>
  <c r="Q39" i="38"/>
  <c r="V39" i="38"/>
  <c r="W39" i="38"/>
  <c r="X39" i="38"/>
  <c r="K40" i="38"/>
  <c r="L40" i="38"/>
  <c r="M40" i="38"/>
  <c r="N40" i="38"/>
  <c r="O40" i="38"/>
  <c r="P40" i="38"/>
  <c r="Q40" i="38"/>
  <c r="V40" i="38"/>
  <c r="W40" i="38"/>
  <c r="X40" i="38"/>
  <c r="X24" i="38"/>
  <c r="W24" i="38"/>
  <c r="V24" i="38"/>
  <c r="Q24" i="38"/>
  <c r="P24" i="38"/>
  <c r="O24" i="38"/>
  <c r="N24" i="38"/>
  <c r="M24" i="38"/>
  <c r="L24" i="38"/>
  <c r="K24" i="38"/>
  <c r="BP253" i="40"/>
  <c r="BO253" i="40"/>
  <c r="BN253" i="40"/>
  <c r="BM253" i="40"/>
  <c r="BL253" i="40"/>
  <c r="BK253" i="40"/>
  <c r="BJ253" i="40"/>
  <c r="BI253" i="40"/>
  <c r="BH253" i="40"/>
  <c r="BG253" i="40"/>
  <c r="BP240" i="40"/>
  <c r="BO240" i="40"/>
  <c r="BN240" i="40"/>
  <c r="BM240" i="40"/>
  <c r="BL240" i="40"/>
  <c r="BK240" i="40"/>
  <c r="BJ240" i="40"/>
  <c r="BI240" i="40"/>
  <c r="BH240" i="40"/>
  <c r="BG240" i="40"/>
  <c r="BP227" i="40"/>
  <c r="BO227" i="40"/>
  <c r="BN227" i="40"/>
  <c r="BM227" i="40"/>
  <c r="BL227" i="40"/>
  <c r="BK227" i="40"/>
  <c r="BJ227" i="40"/>
  <c r="BI227" i="40"/>
  <c r="BH227" i="40"/>
  <c r="BG227" i="40"/>
  <c r="BP214" i="40"/>
  <c r="BO214" i="40"/>
  <c r="BN214" i="40"/>
  <c r="BM214" i="40"/>
  <c r="BL214" i="40"/>
  <c r="BK214" i="40"/>
  <c r="BJ214" i="40"/>
  <c r="BI214" i="40"/>
  <c r="BH214" i="40"/>
  <c r="BG214" i="40"/>
  <c r="BP201" i="40"/>
  <c r="BO201" i="40"/>
  <c r="BN201" i="40"/>
  <c r="BM201" i="40"/>
  <c r="BL201" i="40"/>
  <c r="BK201" i="40"/>
  <c r="BJ201" i="40"/>
  <c r="BI201" i="40"/>
  <c r="BH201" i="40"/>
  <c r="BG201" i="40"/>
  <c r="BP186" i="40"/>
  <c r="BO186" i="40"/>
  <c r="BN186" i="40"/>
  <c r="BM186" i="40"/>
  <c r="BL186" i="40"/>
  <c r="BK186" i="40"/>
  <c r="BJ186" i="40"/>
  <c r="BI186" i="40"/>
  <c r="BH186" i="40"/>
  <c r="BG186" i="40"/>
  <c r="BP178" i="40"/>
  <c r="BO178" i="40"/>
  <c r="BN178" i="40"/>
  <c r="BM178" i="40"/>
  <c r="BL178" i="40"/>
  <c r="BK178" i="40"/>
  <c r="BJ178" i="40"/>
  <c r="BI178" i="40"/>
  <c r="BH178" i="40"/>
  <c r="BG178" i="40"/>
  <c r="BP170" i="40"/>
  <c r="BO170" i="40"/>
  <c r="BN170" i="40"/>
  <c r="BM170" i="40"/>
  <c r="BL170" i="40"/>
  <c r="BK170" i="40"/>
  <c r="BJ170" i="40"/>
  <c r="BI170" i="40"/>
  <c r="BH170" i="40"/>
  <c r="BG170" i="40"/>
  <c r="BP162" i="40"/>
  <c r="BO162" i="40"/>
  <c r="BN162" i="40"/>
  <c r="BM162" i="40"/>
  <c r="BL162" i="40"/>
  <c r="BK162" i="40"/>
  <c r="BJ162" i="40"/>
  <c r="BI162" i="40"/>
  <c r="BH162" i="40"/>
  <c r="BG162" i="40"/>
  <c r="BP154" i="40"/>
  <c r="BO154" i="40"/>
  <c r="BN154" i="40"/>
  <c r="BM154" i="40"/>
  <c r="BL154" i="40"/>
  <c r="BK154" i="40"/>
  <c r="BJ154" i="40"/>
  <c r="BI154" i="40"/>
  <c r="BH154" i="40"/>
  <c r="BG154" i="40"/>
  <c r="BP146" i="40"/>
  <c r="BO146" i="40"/>
  <c r="BN146" i="40"/>
  <c r="BM146" i="40"/>
  <c r="BL146" i="40"/>
  <c r="BK146" i="40"/>
  <c r="BJ146" i="40"/>
  <c r="BI146" i="40"/>
  <c r="BH146" i="40"/>
  <c r="BG146" i="40"/>
  <c r="BP138" i="40"/>
  <c r="BO138" i="40"/>
  <c r="BN138" i="40"/>
  <c r="BM138" i="40"/>
  <c r="BL138" i="40"/>
  <c r="BK138" i="40"/>
  <c r="BJ138" i="40"/>
  <c r="BI138" i="40"/>
  <c r="BH138" i="40"/>
  <c r="BG138" i="40"/>
  <c r="BP130" i="40"/>
  <c r="BO130" i="40"/>
  <c r="BN130" i="40"/>
  <c r="BM130" i="40"/>
  <c r="BL130" i="40"/>
  <c r="BK130" i="40"/>
  <c r="BJ130" i="40"/>
  <c r="BI130" i="40"/>
  <c r="BH130" i="40"/>
  <c r="BG130" i="40"/>
  <c r="BP122" i="40"/>
  <c r="BO122" i="40"/>
  <c r="BN122" i="40"/>
  <c r="BM122" i="40"/>
  <c r="BL122" i="40"/>
  <c r="BK122" i="40"/>
  <c r="BJ122" i="40"/>
  <c r="BI122" i="40"/>
  <c r="BH122" i="40"/>
  <c r="BG122" i="40"/>
  <c r="BP114" i="40"/>
  <c r="BO114" i="40"/>
  <c r="BN114" i="40"/>
  <c r="BM114" i="40"/>
  <c r="BL114" i="40"/>
  <c r="BK114" i="40"/>
  <c r="BJ114" i="40"/>
  <c r="BI114" i="40"/>
  <c r="BH114" i="40"/>
  <c r="BG114" i="40"/>
  <c r="BP106" i="40"/>
  <c r="BO106" i="40"/>
  <c r="BN106" i="40"/>
  <c r="BM106" i="40"/>
  <c r="BL106" i="40"/>
  <c r="BK106" i="40"/>
  <c r="BJ106" i="40"/>
  <c r="BI106" i="40"/>
  <c r="BH106" i="40"/>
  <c r="BG106" i="40"/>
  <c r="BP98" i="40"/>
  <c r="BO98" i="40"/>
  <c r="BN98" i="40"/>
  <c r="BM98" i="40"/>
  <c r="BL98" i="40"/>
  <c r="BK98" i="40"/>
  <c r="BJ98" i="40"/>
  <c r="BI98" i="40"/>
  <c r="BH98" i="40"/>
  <c r="BG98" i="40"/>
  <c r="BP90" i="40"/>
  <c r="BO90" i="40"/>
  <c r="BN90" i="40"/>
  <c r="BM90" i="40"/>
  <c r="BL90" i="40"/>
  <c r="BK90" i="40"/>
  <c r="BJ90" i="40"/>
  <c r="BI90" i="40"/>
  <c r="BH90" i="40"/>
  <c r="BG90" i="40"/>
  <c r="BP82" i="40"/>
  <c r="BO82" i="40"/>
  <c r="BN82" i="40"/>
  <c r="BM82" i="40"/>
  <c r="BL82" i="40"/>
  <c r="BK82" i="40"/>
  <c r="BJ82" i="40"/>
  <c r="BI82" i="40"/>
  <c r="BH82" i="40"/>
  <c r="BG82" i="40"/>
  <c r="BP74" i="40"/>
  <c r="BO74" i="40"/>
  <c r="BN74" i="40"/>
  <c r="BM74" i="40"/>
  <c r="BL74" i="40"/>
  <c r="BK74" i="40"/>
  <c r="BJ74" i="40"/>
  <c r="BI74" i="40"/>
  <c r="BH74" i="40"/>
  <c r="BG74" i="40"/>
  <c r="BP66" i="40"/>
  <c r="BO66" i="40"/>
  <c r="BN66" i="40"/>
  <c r="BM66" i="40"/>
  <c r="BL66" i="40"/>
  <c r="BK66" i="40"/>
  <c r="BJ66" i="40"/>
  <c r="BI66" i="40"/>
  <c r="BH66" i="40"/>
  <c r="BG66" i="40"/>
  <c r="BP58" i="40"/>
  <c r="BO58" i="40"/>
  <c r="BN58" i="40"/>
  <c r="BM58" i="40"/>
  <c r="BL58" i="40"/>
  <c r="BK58" i="40"/>
  <c r="BJ58" i="40"/>
  <c r="BI58" i="40"/>
  <c r="BH58" i="40"/>
  <c r="BG58" i="40"/>
  <c r="BP50" i="40"/>
  <c r="BO50" i="40"/>
  <c r="BN50" i="40"/>
  <c r="BM50" i="40"/>
  <c r="BL50" i="40"/>
  <c r="BK50" i="40"/>
  <c r="BJ50" i="40"/>
  <c r="BI50" i="40"/>
  <c r="BH50" i="40"/>
  <c r="BG50" i="40"/>
  <c r="BP42" i="40"/>
  <c r="BO42" i="40"/>
  <c r="BN42" i="40"/>
  <c r="BM42" i="40"/>
  <c r="BL42" i="40"/>
  <c r="BK42" i="40"/>
  <c r="BJ42" i="40"/>
  <c r="BI42" i="40"/>
  <c r="BH42" i="40"/>
  <c r="BG42" i="40"/>
  <c r="BP34" i="40"/>
  <c r="BL34" i="40"/>
  <c r="BM34" i="40"/>
  <c r="BN34" i="40"/>
  <c r="BO34" i="40"/>
  <c r="BH34" i="40"/>
  <c r="BI34" i="40"/>
  <c r="BJ34" i="40"/>
  <c r="BK34" i="40"/>
  <c r="BG34" i="40"/>
  <c r="CJ269" i="40"/>
  <c r="CI268" i="40"/>
  <c r="CH267" i="40"/>
  <c r="CG266" i="40"/>
  <c r="CF265" i="40"/>
  <c r="CE264" i="40"/>
  <c r="CD263" i="40"/>
  <c r="CC262" i="40"/>
  <c r="CB261" i="40"/>
  <c r="CA260" i="40"/>
  <c r="BZ269" i="40"/>
  <c r="BY268" i="40"/>
  <c r="BX267" i="40"/>
  <c r="BW266" i="40"/>
  <c r="BV265" i="40"/>
  <c r="BU264" i="40"/>
  <c r="BT263" i="40"/>
  <c r="BS262" i="40"/>
  <c r="BR261" i="40"/>
  <c r="BQ260" i="40"/>
  <c r="BP269" i="40"/>
  <c r="BO268" i="40"/>
  <c r="BN267" i="40"/>
  <c r="BM266" i="40"/>
  <c r="BL265" i="40"/>
  <c r="BK264" i="40"/>
  <c r="BJ263" i="40"/>
  <c r="BI262" i="40"/>
  <c r="BH261" i="40"/>
  <c r="BG260" i="40"/>
  <c r="DJ253" i="40"/>
  <c r="DI253" i="40"/>
  <c r="DH253" i="40"/>
  <c r="DG253" i="40"/>
  <c r="DF253" i="40"/>
  <c r="DE253" i="40"/>
  <c r="DD253" i="40"/>
  <c r="DC253" i="40"/>
  <c r="DB253" i="40"/>
  <c r="DA253" i="40"/>
  <c r="CZ253" i="40"/>
  <c r="CY253" i="40"/>
  <c r="CX253" i="40"/>
  <c r="CW253" i="40"/>
  <c r="CV253" i="40"/>
  <c r="CU253" i="40"/>
  <c r="CT253" i="40"/>
  <c r="CS253" i="40"/>
  <c r="CR253" i="40"/>
  <c r="CQ253" i="40"/>
  <c r="CP253" i="40"/>
  <c r="CO253" i="40"/>
  <c r="CN253" i="40"/>
  <c r="CM253" i="40"/>
  <c r="CL253" i="40"/>
  <c r="CK253" i="40"/>
  <c r="CJ253" i="40"/>
  <c r="CI253" i="40"/>
  <c r="CH253" i="40"/>
  <c r="CG253" i="40"/>
  <c r="CF253" i="40"/>
  <c r="CE253" i="40"/>
  <c r="CD253" i="40"/>
  <c r="CC253" i="40"/>
  <c r="CB253" i="40"/>
  <c r="CA253" i="40"/>
  <c r="BZ253" i="40"/>
  <c r="BY253" i="40"/>
  <c r="BX253" i="40"/>
  <c r="BW253" i="40"/>
  <c r="BV253" i="40"/>
  <c r="BU253" i="40"/>
  <c r="BT253" i="40"/>
  <c r="BS253" i="40"/>
  <c r="BR253" i="40"/>
  <c r="BQ253" i="40"/>
  <c r="DJ240" i="40"/>
  <c r="DI240" i="40"/>
  <c r="DH240" i="40"/>
  <c r="DG240" i="40"/>
  <c r="DF240" i="40"/>
  <c r="DE240" i="40"/>
  <c r="DD240" i="40"/>
  <c r="DC240" i="40"/>
  <c r="DB240" i="40"/>
  <c r="DA240" i="40"/>
  <c r="CZ240" i="40"/>
  <c r="CY240" i="40"/>
  <c r="CX240" i="40"/>
  <c r="CW240" i="40"/>
  <c r="CV240" i="40"/>
  <c r="CU240" i="40"/>
  <c r="CT240" i="40"/>
  <c r="CS240" i="40"/>
  <c r="CR240" i="40"/>
  <c r="CQ240" i="40"/>
  <c r="CP240" i="40"/>
  <c r="CO240" i="40"/>
  <c r="CN240" i="40"/>
  <c r="CM240" i="40"/>
  <c r="CL240" i="40"/>
  <c r="CK240" i="40"/>
  <c r="CJ240" i="40"/>
  <c r="CI240" i="40"/>
  <c r="CH240" i="40"/>
  <c r="CG240" i="40"/>
  <c r="CF240" i="40"/>
  <c r="CE240" i="40"/>
  <c r="CD240" i="40"/>
  <c r="CC240" i="40"/>
  <c r="CB240" i="40"/>
  <c r="CA240" i="40"/>
  <c r="BZ240" i="40"/>
  <c r="BY240" i="40"/>
  <c r="BX240" i="40"/>
  <c r="BW240" i="40"/>
  <c r="BV240" i="40"/>
  <c r="BU240" i="40"/>
  <c r="BT240" i="40"/>
  <c r="BS240" i="40"/>
  <c r="BR240" i="40"/>
  <c r="BQ240" i="40"/>
  <c r="DJ227" i="40"/>
  <c r="DI227" i="40"/>
  <c r="DH227" i="40"/>
  <c r="DG227" i="40"/>
  <c r="DF227" i="40"/>
  <c r="DE227" i="40"/>
  <c r="DD227" i="40"/>
  <c r="DC227" i="40"/>
  <c r="DB227" i="40"/>
  <c r="DA227" i="40"/>
  <c r="CZ227" i="40"/>
  <c r="CY227" i="40"/>
  <c r="CX227" i="40"/>
  <c r="CW227" i="40"/>
  <c r="CV227" i="40"/>
  <c r="CU227" i="40"/>
  <c r="CT227" i="40"/>
  <c r="CS227" i="40"/>
  <c r="CR227" i="40"/>
  <c r="CQ227" i="40"/>
  <c r="CP227" i="40"/>
  <c r="CO227" i="40"/>
  <c r="CN227" i="40"/>
  <c r="CM227" i="40"/>
  <c r="CL227" i="40"/>
  <c r="CK227" i="40"/>
  <c r="CJ227" i="40"/>
  <c r="CI227" i="40"/>
  <c r="CH227" i="40"/>
  <c r="CG227" i="40"/>
  <c r="CF227" i="40"/>
  <c r="CE227" i="40"/>
  <c r="CD227" i="40"/>
  <c r="CC227" i="40"/>
  <c r="CB227" i="40"/>
  <c r="CA227" i="40"/>
  <c r="BZ227" i="40"/>
  <c r="BY227" i="40"/>
  <c r="BX227" i="40"/>
  <c r="BW227" i="40"/>
  <c r="BV227" i="40"/>
  <c r="BU227" i="40"/>
  <c r="BT227" i="40"/>
  <c r="BS227" i="40"/>
  <c r="BR227" i="40"/>
  <c r="BQ227" i="40"/>
  <c r="DJ214" i="40"/>
  <c r="DI214" i="40"/>
  <c r="DH214" i="40"/>
  <c r="DG214" i="40"/>
  <c r="DF214" i="40"/>
  <c r="DE214" i="40"/>
  <c r="DD214" i="40"/>
  <c r="DC214" i="40"/>
  <c r="DB214" i="40"/>
  <c r="DA214" i="40"/>
  <c r="CZ214" i="40"/>
  <c r="CY214" i="40"/>
  <c r="CX214" i="40"/>
  <c r="CW214" i="40"/>
  <c r="CV214" i="40"/>
  <c r="CU214" i="40"/>
  <c r="CT214" i="40"/>
  <c r="CS214" i="40"/>
  <c r="CR214" i="40"/>
  <c r="CQ214" i="40"/>
  <c r="CP214" i="40"/>
  <c r="CO214" i="40"/>
  <c r="CN214" i="40"/>
  <c r="CM214" i="40"/>
  <c r="CL214" i="40"/>
  <c r="CK214" i="40"/>
  <c r="CJ214" i="40"/>
  <c r="CI214" i="40"/>
  <c r="CH214" i="40"/>
  <c r="CG214" i="40"/>
  <c r="CF214" i="40"/>
  <c r="CE214" i="40"/>
  <c r="CD214" i="40"/>
  <c r="CC214" i="40"/>
  <c r="CB214" i="40"/>
  <c r="CA214" i="40"/>
  <c r="BZ214" i="40"/>
  <c r="BY214" i="40"/>
  <c r="BX214" i="40"/>
  <c r="BW214" i="40"/>
  <c r="BV214" i="40"/>
  <c r="BU214" i="40"/>
  <c r="BT214" i="40"/>
  <c r="BS214" i="40"/>
  <c r="BR214" i="40"/>
  <c r="BQ214" i="40"/>
  <c r="CX201" i="40"/>
  <c r="CW201" i="40"/>
  <c r="CV201" i="40"/>
  <c r="CU201" i="40"/>
  <c r="DJ201" i="40"/>
  <c r="DI201" i="40"/>
  <c r="DH201" i="40"/>
  <c r="DG201" i="40"/>
  <c r="DF201" i="40"/>
  <c r="DE201" i="40"/>
  <c r="DD201" i="40"/>
  <c r="DC201" i="40"/>
  <c r="DB201" i="40"/>
  <c r="DA201" i="40"/>
  <c r="CZ201" i="40"/>
  <c r="CY201" i="40"/>
  <c r="CT201" i="40"/>
  <c r="CS201" i="40"/>
  <c r="CR201" i="40"/>
  <c r="CQ201" i="40"/>
  <c r="CP201" i="40"/>
  <c r="CO201" i="40"/>
  <c r="CN201" i="40"/>
  <c r="CM201" i="40"/>
  <c r="CL201" i="40"/>
  <c r="CK201" i="40"/>
  <c r="CJ201" i="40"/>
  <c r="CI201" i="40"/>
  <c r="CH201" i="40"/>
  <c r="CG201" i="40"/>
  <c r="CF201" i="40"/>
  <c r="CE201" i="40"/>
  <c r="CD201" i="40"/>
  <c r="CC201" i="40"/>
  <c r="CB201" i="40"/>
  <c r="CA201" i="40"/>
  <c r="BZ201" i="40"/>
  <c r="BY201" i="40"/>
  <c r="BX201" i="40"/>
  <c r="BW201" i="40"/>
  <c r="BV201" i="40"/>
  <c r="BU201" i="40"/>
  <c r="BT201" i="40"/>
  <c r="BS201" i="40"/>
  <c r="BR201" i="40"/>
  <c r="BQ201" i="40"/>
  <c r="DJ186" i="40"/>
  <c r="DI186" i="40"/>
  <c r="DH186" i="40"/>
  <c r="DG186" i="40"/>
  <c r="DF186" i="40"/>
  <c r="DE186" i="40"/>
  <c r="DD186" i="40"/>
  <c r="DC186" i="40"/>
  <c r="DB186" i="40"/>
  <c r="DA186" i="40"/>
  <c r="CZ186" i="40"/>
  <c r="CY186" i="40"/>
  <c r="CT186" i="40"/>
  <c r="CS186" i="40"/>
  <c r="CR186" i="40"/>
  <c r="CQ186" i="40"/>
  <c r="CP186" i="40"/>
  <c r="CO186" i="40"/>
  <c r="CN186" i="40"/>
  <c r="CM186" i="40"/>
  <c r="CL186" i="40"/>
  <c r="CK186" i="40"/>
  <c r="CJ186" i="40"/>
  <c r="CI186" i="40"/>
  <c r="CH186" i="40"/>
  <c r="CG186" i="40"/>
  <c r="CF186" i="40"/>
  <c r="CE186" i="40"/>
  <c r="CD186" i="40"/>
  <c r="CC186" i="40"/>
  <c r="CB186" i="40"/>
  <c r="CA186" i="40"/>
  <c r="BZ186" i="40"/>
  <c r="BY186" i="40"/>
  <c r="BX186" i="40"/>
  <c r="BW186" i="40"/>
  <c r="BV186" i="40"/>
  <c r="BU186" i="40"/>
  <c r="BT186" i="40"/>
  <c r="BS186" i="40"/>
  <c r="BR186" i="40"/>
  <c r="BQ186" i="40"/>
  <c r="DJ178" i="40"/>
  <c r="DI178" i="40"/>
  <c r="DH178" i="40"/>
  <c r="DG178" i="40"/>
  <c r="DF178" i="40"/>
  <c r="DE178" i="40"/>
  <c r="DD178" i="40"/>
  <c r="DC178" i="40"/>
  <c r="DB178" i="40"/>
  <c r="DA178" i="40"/>
  <c r="CZ178" i="40"/>
  <c r="CY178" i="40"/>
  <c r="CT178" i="40"/>
  <c r="CS178" i="40"/>
  <c r="CR178" i="40"/>
  <c r="CQ178" i="40"/>
  <c r="CP178" i="40"/>
  <c r="CO178" i="40"/>
  <c r="CN178" i="40"/>
  <c r="CM178" i="40"/>
  <c r="CL178" i="40"/>
  <c r="CK178" i="40"/>
  <c r="CJ178" i="40"/>
  <c r="CI178" i="40"/>
  <c r="CH178" i="40"/>
  <c r="CG178" i="40"/>
  <c r="CF178" i="40"/>
  <c r="CE178" i="40"/>
  <c r="CD178" i="40"/>
  <c r="CC178" i="40"/>
  <c r="CB178" i="40"/>
  <c r="CA178" i="40"/>
  <c r="BZ178" i="40"/>
  <c r="BY178" i="40"/>
  <c r="BX178" i="40"/>
  <c r="BW178" i="40"/>
  <c r="BV178" i="40"/>
  <c r="BU178" i="40"/>
  <c r="BT178" i="40"/>
  <c r="BS178" i="40"/>
  <c r="BR178" i="40"/>
  <c r="BQ178" i="40"/>
  <c r="DJ170" i="40"/>
  <c r="DI170" i="40"/>
  <c r="DH170" i="40"/>
  <c r="DG170" i="40"/>
  <c r="DF170" i="40"/>
  <c r="DE170" i="40"/>
  <c r="DD170" i="40"/>
  <c r="DC170" i="40"/>
  <c r="DB170" i="40"/>
  <c r="DA170" i="40"/>
  <c r="CZ170" i="40"/>
  <c r="CY170" i="40"/>
  <c r="CT170" i="40"/>
  <c r="CS170" i="40"/>
  <c r="CR170" i="40"/>
  <c r="CQ170" i="40"/>
  <c r="CP170" i="40"/>
  <c r="CO170" i="40"/>
  <c r="CN170" i="40"/>
  <c r="CM170" i="40"/>
  <c r="CL170" i="40"/>
  <c r="CK170" i="40"/>
  <c r="CJ170" i="40"/>
  <c r="CI170" i="40"/>
  <c r="CH170" i="40"/>
  <c r="CG170" i="40"/>
  <c r="CF170" i="40"/>
  <c r="CE170" i="40"/>
  <c r="CD170" i="40"/>
  <c r="CC170" i="40"/>
  <c r="CB170" i="40"/>
  <c r="CA170" i="40"/>
  <c r="BZ170" i="40"/>
  <c r="BY170" i="40"/>
  <c r="BX170" i="40"/>
  <c r="BW170" i="40"/>
  <c r="BV170" i="40"/>
  <c r="BU170" i="40"/>
  <c r="BT170" i="40"/>
  <c r="BS170" i="40"/>
  <c r="BR170" i="40"/>
  <c r="BQ170" i="40"/>
  <c r="DJ162" i="40"/>
  <c r="DI162" i="40"/>
  <c r="DH162" i="40"/>
  <c r="DG162" i="40"/>
  <c r="DF162" i="40"/>
  <c r="DE162" i="40"/>
  <c r="DD162" i="40"/>
  <c r="DC162" i="40"/>
  <c r="DB162" i="40"/>
  <c r="DA162" i="40"/>
  <c r="CZ162" i="40"/>
  <c r="CY162" i="40"/>
  <c r="CT162" i="40"/>
  <c r="CS162" i="40"/>
  <c r="CR162" i="40"/>
  <c r="CQ162" i="40"/>
  <c r="CP162" i="40"/>
  <c r="CO162" i="40"/>
  <c r="CN162" i="40"/>
  <c r="CM162" i="40"/>
  <c r="CL162" i="40"/>
  <c r="CK162" i="40"/>
  <c r="CJ162" i="40"/>
  <c r="CI162" i="40"/>
  <c r="CH162" i="40"/>
  <c r="CG162" i="40"/>
  <c r="CF162" i="40"/>
  <c r="CE162" i="40"/>
  <c r="CD162" i="40"/>
  <c r="CC162" i="40"/>
  <c r="CB162" i="40"/>
  <c r="CA162" i="40"/>
  <c r="BZ162" i="40"/>
  <c r="BY162" i="40"/>
  <c r="BX162" i="40"/>
  <c r="BW162" i="40"/>
  <c r="BV162" i="40"/>
  <c r="BU162" i="40"/>
  <c r="BT162" i="40"/>
  <c r="BS162" i="40"/>
  <c r="BR162" i="40"/>
  <c r="BQ162" i="40"/>
  <c r="DJ154" i="40"/>
  <c r="DI154" i="40"/>
  <c r="DH154" i="40"/>
  <c r="DG154" i="40"/>
  <c r="DF154" i="40"/>
  <c r="DE154" i="40"/>
  <c r="DD154" i="40"/>
  <c r="DC154" i="40"/>
  <c r="DB154" i="40"/>
  <c r="DA154" i="40"/>
  <c r="CZ154" i="40"/>
  <c r="CY154" i="40"/>
  <c r="CT154" i="40"/>
  <c r="CS154" i="40"/>
  <c r="CR154" i="40"/>
  <c r="CQ154" i="40"/>
  <c r="CP154" i="40"/>
  <c r="CO154" i="40"/>
  <c r="CN154" i="40"/>
  <c r="CM154" i="40"/>
  <c r="CL154" i="40"/>
  <c r="CK154" i="40"/>
  <c r="CJ154" i="40"/>
  <c r="CI154" i="40"/>
  <c r="CH154" i="40"/>
  <c r="CG154" i="40"/>
  <c r="CF154" i="40"/>
  <c r="CE154" i="40"/>
  <c r="CD154" i="40"/>
  <c r="CC154" i="40"/>
  <c r="CB154" i="40"/>
  <c r="CA154" i="40"/>
  <c r="BZ154" i="40"/>
  <c r="BY154" i="40"/>
  <c r="BX154" i="40"/>
  <c r="BW154" i="40"/>
  <c r="BV154" i="40"/>
  <c r="BU154" i="40"/>
  <c r="BT154" i="40"/>
  <c r="BS154" i="40"/>
  <c r="BR154" i="40"/>
  <c r="BQ154" i="40"/>
  <c r="DJ146" i="40"/>
  <c r="DI146" i="40"/>
  <c r="DH146" i="40"/>
  <c r="DG146" i="40"/>
  <c r="DF146" i="40"/>
  <c r="DE146" i="40"/>
  <c r="DD146" i="40"/>
  <c r="DC146" i="40"/>
  <c r="DB146" i="40"/>
  <c r="DA146" i="40"/>
  <c r="CZ146" i="40"/>
  <c r="CY146" i="40"/>
  <c r="CT146" i="40"/>
  <c r="CS146" i="40"/>
  <c r="CR146" i="40"/>
  <c r="CQ146" i="40"/>
  <c r="CP146" i="40"/>
  <c r="CO146" i="40"/>
  <c r="CN146" i="40"/>
  <c r="CM146" i="40"/>
  <c r="CL146" i="40"/>
  <c r="CK146" i="40"/>
  <c r="CJ146" i="40"/>
  <c r="CI146" i="40"/>
  <c r="CH146" i="40"/>
  <c r="CG146" i="40"/>
  <c r="CF146" i="40"/>
  <c r="CE146" i="40"/>
  <c r="CD146" i="40"/>
  <c r="CC146" i="40"/>
  <c r="CB146" i="40"/>
  <c r="CA146" i="40"/>
  <c r="BZ146" i="40"/>
  <c r="BY146" i="40"/>
  <c r="BX146" i="40"/>
  <c r="BW146" i="40"/>
  <c r="BV146" i="40"/>
  <c r="BU146" i="40"/>
  <c r="BT146" i="40"/>
  <c r="BS146" i="40"/>
  <c r="BR146" i="40"/>
  <c r="BQ146" i="40"/>
  <c r="DJ138" i="40"/>
  <c r="DI138" i="40"/>
  <c r="DH138" i="40"/>
  <c r="DG138" i="40"/>
  <c r="DF138" i="40"/>
  <c r="DE138" i="40"/>
  <c r="DD138" i="40"/>
  <c r="DC138" i="40"/>
  <c r="DB138" i="40"/>
  <c r="DA138" i="40"/>
  <c r="CZ138" i="40"/>
  <c r="CY138" i="40"/>
  <c r="CT138" i="40"/>
  <c r="CS138" i="40"/>
  <c r="CR138" i="40"/>
  <c r="CQ138" i="40"/>
  <c r="CP138" i="40"/>
  <c r="CO138" i="40"/>
  <c r="CN138" i="40"/>
  <c r="CM138" i="40"/>
  <c r="CL138" i="40"/>
  <c r="CK138" i="40"/>
  <c r="CJ138" i="40"/>
  <c r="CI138" i="40"/>
  <c r="CH138" i="40"/>
  <c r="CG138" i="40"/>
  <c r="CF138" i="40"/>
  <c r="CE138" i="40"/>
  <c r="CD138" i="40"/>
  <c r="CC138" i="40"/>
  <c r="CB138" i="40"/>
  <c r="CA138" i="40"/>
  <c r="BZ138" i="40"/>
  <c r="BY138" i="40"/>
  <c r="BX138" i="40"/>
  <c r="BW138" i="40"/>
  <c r="BV138" i="40"/>
  <c r="BU138" i="40"/>
  <c r="BT138" i="40"/>
  <c r="BS138" i="40"/>
  <c r="BR138" i="40"/>
  <c r="BQ138" i="40"/>
  <c r="DJ130" i="40"/>
  <c r="DI130" i="40"/>
  <c r="DH130" i="40"/>
  <c r="DG130" i="40"/>
  <c r="DF130" i="40"/>
  <c r="DE130" i="40"/>
  <c r="DD130" i="40"/>
  <c r="DC130" i="40"/>
  <c r="DB130" i="40"/>
  <c r="DA130" i="40"/>
  <c r="CZ130" i="40"/>
  <c r="CY130" i="40"/>
  <c r="CT130" i="40"/>
  <c r="CS130" i="40"/>
  <c r="CR130" i="40"/>
  <c r="CQ130" i="40"/>
  <c r="CP130" i="40"/>
  <c r="CO130" i="40"/>
  <c r="CN130" i="40"/>
  <c r="CM130" i="40"/>
  <c r="CL130" i="40"/>
  <c r="CK130" i="40"/>
  <c r="CJ130" i="40"/>
  <c r="CI130" i="40"/>
  <c r="CH130" i="40"/>
  <c r="CG130" i="40"/>
  <c r="CF130" i="40"/>
  <c r="CE130" i="40"/>
  <c r="CD130" i="40"/>
  <c r="CC130" i="40"/>
  <c r="CB130" i="40"/>
  <c r="CA130" i="40"/>
  <c r="BZ130" i="40"/>
  <c r="BY130" i="40"/>
  <c r="BX130" i="40"/>
  <c r="BW130" i="40"/>
  <c r="BV130" i="40"/>
  <c r="BU130" i="40"/>
  <c r="BT130" i="40"/>
  <c r="BS130" i="40"/>
  <c r="BR130" i="40"/>
  <c r="BQ130" i="40"/>
  <c r="DJ122" i="40"/>
  <c r="DI122" i="40"/>
  <c r="DH122" i="40"/>
  <c r="DG122" i="40"/>
  <c r="DF122" i="40"/>
  <c r="DE122" i="40"/>
  <c r="DD122" i="40"/>
  <c r="DC122" i="40"/>
  <c r="DB122" i="40"/>
  <c r="DA122" i="40"/>
  <c r="CZ122" i="40"/>
  <c r="CY122" i="40"/>
  <c r="CT122" i="40"/>
  <c r="CS122" i="40"/>
  <c r="CR122" i="40"/>
  <c r="CQ122" i="40"/>
  <c r="CP122" i="40"/>
  <c r="CO122" i="40"/>
  <c r="CN122" i="40"/>
  <c r="CM122" i="40"/>
  <c r="CL122" i="40"/>
  <c r="CK122" i="40"/>
  <c r="CJ122" i="40"/>
  <c r="CI122" i="40"/>
  <c r="CH122" i="40"/>
  <c r="CG122" i="40"/>
  <c r="CF122" i="40"/>
  <c r="CE122" i="40"/>
  <c r="CD122" i="40"/>
  <c r="CC122" i="40"/>
  <c r="CB122" i="40"/>
  <c r="CA122" i="40"/>
  <c r="BZ122" i="40"/>
  <c r="BY122" i="40"/>
  <c r="BX122" i="40"/>
  <c r="BW122" i="40"/>
  <c r="BV122" i="40"/>
  <c r="BU122" i="40"/>
  <c r="BT122" i="40"/>
  <c r="BS122" i="40"/>
  <c r="BR122" i="40"/>
  <c r="BQ122" i="40"/>
  <c r="DJ114" i="40"/>
  <c r="DI114" i="40"/>
  <c r="DH114" i="40"/>
  <c r="DG114" i="40"/>
  <c r="DF114" i="40"/>
  <c r="DE114" i="40"/>
  <c r="DD114" i="40"/>
  <c r="DC114" i="40"/>
  <c r="DB114" i="40"/>
  <c r="DA114" i="40"/>
  <c r="CZ114" i="40"/>
  <c r="CY114" i="40"/>
  <c r="CT114" i="40"/>
  <c r="CS114" i="40"/>
  <c r="CR114" i="40"/>
  <c r="CQ114" i="40"/>
  <c r="CP114" i="40"/>
  <c r="CO114" i="40"/>
  <c r="CN114" i="40"/>
  <c r="CM114" i="40"/>
  <c r="CL114" i="40"/>
  <c r="CK114" i="40"/>
  <c r="CJ114" i="40"/>
  <c r="CI114" i="40"/>
  <c r="CH114" i="40"/>
  <c r="CG114" i="40"/>
  <c r="CF114" i="40"/>
  <c r="CE114" i="40"/>
  <c r="CD114" i="40"/>
  <c r="CC114" i="40"/>
  <c r="CB114" i="40"/>
  <c r="CA114" i="40"/>
  <c r="BZ114" i="40"/>
  <c r="BY114" i="40"/>
  <c r="BX114" i="40"/>
  <c r="BW114" i="40"/>
  <c r="BV114" i="40"/>
  <c r="BU114" i="40"/>
  <c r="BT114" i="40"/>
  <c r="BS114" i="40"/>
  <c r="BR114" i="40"/>
  <c r="BQ114" i="40"/>
  <c r="DJ106" i="40"/>
  <c r="DI106" i="40"/>
  <c r="DH106" i="40"/>
  <c r="DG106" i="40"/>
  <c r="DF106" i="40"/>
  <c r="DE106" i="40"/>
  <c r="DD106" i="40"/>
  <c r="DC106" i="40"/>
  <c r="DB106" i="40"/>
  <c r="DA106" i="40"/>
  <c r="CZ106" i="40"/>
  <c r="CY106" i="40"/>
  <c r="CT106" i="40"/>
  <c r="CS106" i="40"/>
  <c r="CR106" i="40"/>
  <c r="CQ106" i="40"/>
  <c r="CP106" i="40"/>
  <c r="CO106" i="40"/>
  <c r="CN106" i="40"/>
  <c r="CM106" i="40"/>
  <c r="CL106" i="40"/>
  <c r="CK106" i="40"/>
  <c r="CJ106" i="40"/>
  <c r="CI106" i="40"/>
  <c r="CH106" i="40"/>
  <c r="CG106" i="40"/>
  <c r="CF106" i="40"/>
  <c r="CE106" i="40"/>
  <c r="CD106" i="40"/>
  <c r="CC106" i="40"/>
  <c r="CB106" i="40"/>
  <c r="CA106" i="40"/>
  <c r="BZ106" i="40"/>
  <c r="BY106" i="40"/>
  <c r="BX106" i="40"/>
  <c r="BW106" i="40"/>
  <c r="BV106" i="40"/>
  <c r="BU106" i="40"/>
  <c r="BT106" i="40"/>
  <c r="BS106" i="40"/>
  <c r="BR106" i="40"/>
  <c r="BQ106" i="40"/>
  <c r="DJ98" i="40"/>
  <c r="DI98" i="40"/>
  <c r="DH98" i="40"/>
  <c r="DG98" i="40"/>
  <c r="DF98" i="40"/>
  <c r="DE98" i="40"/>
  <c r="DD98" i="40"/>
  <c r="DC98" i="40"/>
  <c r="DB98" i="40"/>
  <c r="DA98" i="40"/>
  <c r="CZ98" i="40"/>
  <c r="CY98" i="40"/>
  <c r="CT98" i="40"/>
  <c r="CS98" i="40"/>
  <c r="CR98" i="40"/>
  <c r="CQ98" i="40"/>
  <c r="CP98" i="40"/>
  <c r="CO98" i="40"/>
  <c r="CN98" i="40"/>
  <c r="CM98" i="40"/>
  <c r="CL98" i="40"/>
  <c r="CK98" i="40"/>
  <c r="CJ98" i="40"/>
  <c r="CI98" i="40"/>
  <c r="CH98" i="40"/>
  <c r="CG98" i="40"/>
  <c r="CF98" i="40"/>
  <c r="CE98" i="40"/>
  <c r="CD98" i="40"/>
  <c r="CC98" i="40"/>
  <c r="CB98" i="40"/>
  <c r="CA98" i="40"/>
  <c r="BZ98" i="40"/>
  <c r="BY98" i="40"/>
  <c r="BX98" i="40"/>
  <c r="BW98" i="40"/>
  <c r="BV98" i="40"/>
  <c r="BU98" i="40"/>
  <c r="BT98" i="40"/>
  <c r="BS98" i="40"/>
  <c r="BR98" i="40"/>
  <c r="BQ98" i="40"/>
  <c r="DJ90" i="40"/>
  <c r="DI90" i="40"/>
  <c r="DH90" i="40"/>
  <c r="DG90" i="40"/>
  <c r="DF90" i="40"/>
  <c r="DE90" i="40"/>
  <c r="DD90" i="40"/>
  <c r="DC90" i="40"/>
  <c r="DB90" i="40"/>
  <c r="DA90" i="40"/>
  <c r="CZ90" i="40"/>
  <c r="CY90" i="40"/>
  <c r="CT90" i="40"/>
  <c r="CS90" i="40"/>
  <c r="CR90" i="40"/>
  <c r="CQ90" i="40"/>
  <c r="CP90" i="40"/>
  <c r="CO90" i="40"/>
  <c r="CN90" i="40"/>
  <c r="CM90" i="40"/>
  <c r="CL90" i="40"/>
  <c r="CK90" i="40"/>
  <c r="CJ90" i="40"/>
  <c r="CI90" i="40"/>
  <c r="CH90" i="40"/>
  <c r="CG90" i="40"/>
  <c r="CF90" i="40"/>
  <c r="CE90" i="40"/>
  <c r="CD90" i="40"/>
  <c r="CC90" i="40"/>
  <c r="CB90" i="40"/>
  <c r="CA90" i="40"/>
  <c r="BZ90" i="40"/>
  <c r="BY90" i="40"/>
  <c r="BX90" i="40"/>
  <c r="BW90" i="40"/>
  <c r="BV90" i="40"/>
  <c r="BU90" i="40"/>
  <c r="BT90" i="40"/>
  <c r="BS90" i="40"/>
  <c r="BR90" i="40"/>
  <c r="BQ90" i="40"/>
  <c r="DJ82" i="40"/>
  <c r="DI82" i="40"/>
  <c r="DH82" i="40"/>
  <c r="DG82" i="40"/>
  <c r="DF82" i="40"/>
  <c r="DE82" i="40"/>
  <c r="DD82" i="40"/>
  <c r="DC82" i="40"/>
  <c r="DB82" i="40"/>
  <c r="DA82" i="40"/>
  <c r="CZ82" i="40"/>
  <c r="CY82" i="40"/>
  <c r="CT82" i="40"/>
  <c r="CS82" i="40"/>
  <c r="CR82" i="40"/>
  <c r="CQ82" i="40"/>
  <c r="CP82" i="40"/>
  <c r="CO82" i="40"/>
  <c r="CN82" i="40"/>
  <c r="CM82" i="40"/>
  <c r="CL82" i="40"/>
  <c r="CK82" i="40"/>
  <c r="CJ82" i="40"/>
  <c r="CI82" i="40"/>
  <c r="CH82" i="40"/>
  <c r="CG82" i="40"/>
  <c r="CF82" i="40"/>
  <c r="CE82" i="40"/>
  <c r="CD82" i="40"/>
  <c r="CC82" i="40"/>
  <c r="CB82" i="40"/>
  <c r="CA82" i="40"/>
  <c r="BZ82" i="40"/>
  <c r="BY82" i="40"/>
  <c r="BX82" i="40"/>
  <c r="BW82" i="40"/>
  <c r="BV82" i="40"/>
  <c r="BU82" i="40"/>
  <c r="BT82" i="40"/>
  <c r="BS82" i="40"/>
  <c r="BR82" i="40"/>
  <c r="BQ82" i="40"/>
  <c r="DJ74" i="40"/>
  <c r="DI74" i="40"/>
  <c r="DH74" i="40"/>
  <c r="DG74" i="40"/>
  <c r="DF74" i="40"/>
  <c r="DE74" i="40"/>
  <c r="DD74" i="40"/>
  <c r="DC74" i="40"/>
  <c r="DB74" i="40"/>
  <c r="DA74" i="40"/>
  <c r="CZ74" i="40"/>
  <c r="CY74" i="40"/>
  <c r="CT74" i="40"/>
  <c r="CS74" i="40"/>
  <c r="CR74" i="40"/>
  <c r="CQ74" i="40"/>
  <c r="CP74" i="40"/>
  <c r="CO74" i="40"/>
  <c r="CN74" i="40"/>
  <c r="CM74" i="40"/>
  <c r="CL74" i="40"/>
  <c r="CK74" i="40"/>
  <c r="CJ74" i="40"/>
  <c r="CI74" i="40"/>
  <c r="CH74" i="40"/>
  <c r="CG74" i="40"/>
  <c r="CF74" i="40"/>
  <c r="CE74" i="40"/>
  <c r="CD74" i="40"/>
  <c r="CC74" i="40"/>
  <c r="CB74" i="40"/>
  <c r="CA74" i="40"/>
  <c r="BZ74" i="40"/>
  <c r="BY74" i="40"/>
  <c r="BX74" i="40"/>
  <c r="BW74" i="40"/>
  <c r="BV74" i="40"/>
  <c r="BU74" i="40"/>
  <c r="BT74" i="40"/>
  <c r="BS74" i="40"/>
  <c r="BR74" i="40"/>
  <c r="BQ74" i="40"/>
  <c r="DJ66" i="40"/>
  <c r="DI66" i="40"/>
  <c r="DH66" i="40"/>
  <c r="DG66" i="40"/>
  <c r="DF66" i="40"/>
  <c r="DE66" i="40"/>
  <c r="DD66" i="40"/>
  <c r="DC66" i="40"/>
  <c r="DB66" i="40"/>
  <c r="DA66" i="40"/>
  <c r="CZ66" i="40"/>
  <c r="CY66" i="40"/>
  <c r="CT66" i="40"/>
  <c r="CS66" i="40"/>
  <c r="CR66" i="40"/>
  <c r="CQ66" i="40"/>
  <c r="CP66" i="40"/>
  <c r="CO66" i="40"/>
  <c r="CN66" i="40"/>
  <c r="CM66" i="40"/>
  <c r="CL66" i="40"/>
  <c r="CK66" i="40"/>
  <c r="CJ66" i="40"/>
  <c r="CI66" i="40"/>
  <c r="CH66" i="40"/>
  <c r="CG66" i="40"/>
  <c r="CF66" i="40"/>
  <c r="CE66" i="40"/>
  <c r="CD66" i="40"/>
  <c r="CC66" i="40"/>
  <c r="CB66" i="40"/>
  <c r="CA66" i="40"/>
  <c r="BZ66" i="40"/>
  <c r="BY66" i="40"/>
  <c r="BX66" i="40"/>
  <c r="BW66" i="40"/>
  <c r="BV66" i="40"/>
  <c r="BU66" i="40"/>
  <c r="BT66" i="40"/>
  <c r="BS66" i="40"/>
  <c r="BR66" i="40"/>
  <c r="BQ66" i="40"/>
  <c r="DJ58" i="40"/>
  <c r="DI58" i="40"/>
  <c r="DH58" i="40"/>
  <c r="DG58" i="40"/>
  <c r="DF58" i="40"/>
  <c r="DE58" i="40"/>
  <c r="DD58" i="40"/>
  <c r="DC58" i="40"/>
  <c r="DB58" i="40"/>
  <c r="DA58" i="40"/>
  <c r="CZ58" i="40"/>
  <c r="CY58" i="40"/>
  <c r="CT58" i="40"/>
  <c r="CS58" i="40"/>
  <c r="CR58" i="40"/>
  <c r="CQ58" i="40"/>
  <c r="CP58" i="40"/>
  <c r="CO58" i="40"/>
  <c r="CN58" i="40"/>
  <c r="CM58" i="40"/>
  <c r="CL58" i="40"/>
  <c r="CK58" i="40"/>
  <c r="CJ58" i="40"/>
  <c r="CI58" i="40"/>
  <c r="CH58" i="40"/>
  <c r="CG58" i="40"/>
  <c r="CF58" i="40"/>
  <c r="CE58" i="40"/>
  <c r="CD58" i="40"/>
  <c r="CC58" i="40"/>
  <c r="CB58" i="40"/>
  <c r="CA58" i="40"/>
  <c r="BZ58" i="40"/>
  <c r="BY58" i="40"/>
  <c r="BX58" i="40"/>
  <c r="BW58" i="40"/>
  <c r="BV58" i="40"/>
  <c r="BU58" i="40"/>
  <c r="BT58" i="40"/>
  <c r="BS58" i="40"/>
  <c r="BR58" i="40"/>
  <c r="BQ58" i="40"/>
  <c r="DJ50" i="40"/>
  <c r="DI50" i="40"/>
  <c r="DH50" i="40"/>
  <c r="DG50" i="40"/>
  <c r="DF50" i="40"/>
  <c r="DE50" i="40"/>
  <c r="DD50" i="40"/>
  <c r="DC50" i="40"/>
  <c r="DB50" i="40"/>
  <c r="DA50" i="40"/>
  <c r="CZ50" i="40"/>
  <c r="CY50" i="40"/>
  <c r="CT50" i="40"/>
  <c r="CS50" i="40"/>
  <c r="CR50" i="40"/>
  <c r="CQ50" i="40"/>
  <c r="CP50" i="40"/>
  <c r="CO50" i="40"/>
  <c r="CN50" i="40"/>
  <c r="CM50" i="40"/>
  <c r="CL50" i="40"/>
  <c r="CK50" i="40"/>
  <c r="CJ50" i="40"/>
  <c r="CI50" i="40"/>
  <c r="CH50" i="40"/>
  <c r="CG50" i="40"/>
  <c r="CF50" i="40"/>
  <c r="CE50" i="40"/>
  <c r="CD50" i="40"/>
  <c r="CC50" i="40"/>
  <c r="CB50" i="40"/>
  <c r="CA50" i="40"/>
  <c r="BZ50" i="40"/>
  <c r="BY50" i="40"/>
  <c r="BX50" i="40"/>
  <c r="BW50" i="40"/>
  <c r="BV50" i="40"/>
  <c r="BU50" i="40"/>
  <c r="BT50" i="40"/>
  <c r="BS50" i="40"/>
  <c r="BR50" i="40"/>
  <c r="BQ50" i="40"/>
  <c r="BU42" i="40"/>
  <c r="DJ42" i="40"/>
  <c r="DI42" i="40"/>
  <c r="DH42" i="40"/>
  <c r="DG42" i="40"/>
  <c r="DF42" i="40"/>
  <c r="DE42" i="40"/>
  <c r="DD42" i="40"/>
  <c r="DC42" i="40"/>
  <c r="DB42" i="40"/>
  <c r="DA42" i="40"/>
  <c r="CZ42" i="40"/>
  <c r="CY42" i="40"/>
  <c r="CT42" i="40"/>
  <c r="CS42" i="40"/>
  <c r="CR42" i="40"/>
  <c r="CQ42" i="40"/>
  <c r="CP42" i="40"/>
  <c r="CO42" i="40"/>
  <c r="CN42" i="40"/>
  <c r="CM42" i="40"/>
  <c r="CL42" i="40"/>
  <c r="CK42" i="40"/>
  <c r="CJ42" i="40"/>
  <c r="CI42" i="40"/>
  <c r="CH42" i="40"/>
  <c r="CG42" i="40"/>
  <c r="CF42" i="40"/>
  <c r="CE42" i="40"/>
  <c r="CD42" i="40"/>
  <c r="CC42" i="40"/>
  <c r="CB42" i="40"/>
  <c r="CA42" i="40"/>
  <c r="BZ42" i="40"/>
  <c r="BY42" i="40"/>
  <c r="BX42" i="40"/>
  <c r="BW42" i="40"/>
  <c r="BV42" i="40"/>
  <c r="BT42" i="40"/>
  <c r="BS42" i="40"/>
  <c r="BR42" i="40"/>
  <c r="BQ42" i="40"/>
  <c r="DI34" i="40"/>
  <c r="DJ34" i="40"/>
  <c r="DH34" i="40"/>
  <c r="DG34" i="40"/>
  <c r="DF34" i="40"/>
  <c r="DE34" i="40"/>
  <c r="DD34" i="40"/>
  <c r="DC34" i="40"/>
  <c r="DB34" i="40"/>
  <c r="DA34" i="40"/>
  <c r="CZ34" i="40"/>
  <c r="CY34" i="40"/>
  <c r="CT34" i="40"/>
  <c r="CS34" i="40"/>
  <c r="CR34" i="40"/>
  <c r="CQ34" i="40"/>
  <c r="CP34" i="40"/>
  <c r="CO34" i="40"/>
  <c r="CM34" i="40"/>
  <c r="L17" i="1"/>
  <c r="L15" i="1"/>
  <c r="L16" i="1"/>
  <c r="CN34" i="40"/>
  <c r="CL34" i="40"/>
  <c r="CK34" i="40"/>
  <c r="CJ34" i="40"/>
  <c r="CB34" i="40"/>
  <c r="CC34" i="40"/>
  <c r="CD34" i="40"/>
  <c r="CE34" i="40"/>
  <c r="CF34" i="40"/>
  <c r="CG34" i="40"/>
  <c r="CH34" i="40"/>
  <c r="CI34" i="40"/>
  <c r="CA34" i="40"/>
  <c r="BZ34" i="40"/>
  <c r="BR34" i="40"/>
  <c r="BS34" i="40"/>
  <c r="BT34" i="40"/>
  <c r="BU34" i="40"/>
  <c r="BV34" i="40"/>
  <c r="BW34" i="40"/>
  <c r="BX34" i="40"/>
  <c r="BY34" i="40"/>
  <c r="BQ34" i="40"/>
  <c r="K16" i="1"/>
  <c r="K17" i="1"/>
  <c r="K15" i="1"/>
  <c r="M16" i="1"/>
  <c r="M17" i="1"/>
  <c r="M15" i="1"/>
  <c r="S17" i="1"/>
  <c r="S16" i="1"/>
  <c r="S15" i="1"/>
  <c r="Q17" i="1"/>
  <c r="Q16" i="1"/>
  <c r="Q15" i="1"/>
  <c r="P17" i="1"/>
  <c r="P16" i="1"/>
  <c r="P15" i="1"/>
  <c r="O16" i="1"/>
  <c r="O17" i="1"/>
  <c r="O15" i="1"/>
  <c r="N16" i="1"/>
  <c r="N17" i="1"/>
  <c r="N15" i="1"/>
  <c r="J17" i="1" l="1"/>
  <c r="I17" i="1"/>
  <c r="J16" i="1"/>
  <c r="I16" i="1"/>
  <c r="J15" i="1"/>
  <c r="I15" i="1"/>
  <c r="O59" i="3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G14" authorId="0" shapeId="0" xr:uid="{97750D3E-FB70-467A-A02B-3C80FD4C6CAC}">
      <text>
        <r>
          <rPr>
            <sz val="12"/>
            <color indexed="81"/>
            <rFont val="Tahoma"/>
            <family val="2"/>
          </rPr>
          <t>OP staff will enter the date received.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Y34" authorId="0" shapeId="0" xr:uid="{56B95A85-3FF1-4CC2-B3F0-B4D107A1FF1F}">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34" authorId="0" shapeId="0" xr:uid="{E4B7125D-84DC-4CBB-9891-0BFDC741456C}">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34" authorId="0" shapeId="0" xr:uid="{E8C847F8-9993-46E1-8D53-FD6699ADA03F}">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34" authorId="0" shapeId="0" xr:uid="{F1FE8CF2-CCD7-4F9A-AE18-1D634FB93736}">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34" authorId="0" shapeId="0" xr:uid="{74EBF119-C385-4BAD-85F0-8AF05E6E6B22}">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34" authorId="0" shapeId="0" xr:uid="{D37F09D0-D230-470A-B893-181E7AC16FD9}">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34" authorId="0" shapeId="0" xr:uid="{4C29889E-7CB6-402E-B3BD-7882DB6FA64A}">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34" authorId="0" shapeId="0" xr:uid="{1777763E-8734-4E39-9FA9-6D5F1596E6E4}">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34" authorId="0" shapeId="0" xr:uid="{66FCA343-91E5-4472-87D5-9442C1360232}">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34" authorId="0" shapeId="0" xr:uid="{845CA16D-7356-4D8C-AE76-2C5C5A7D05D7}">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34" authorId="0" shapeId="0" xr:uid="{1E569B66-DBA3-4C0F-9A0D-FFD4482DFF99}">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34" authorId="0" shapeId="0" xr:uid="{36792DE1-AA86-4F32-8519-31F7E831062A}">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34" authorId="0" shapeId="0" xr:uid="{513250F9-95F1-4F01-8E95-54A0582D0B4E}">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34" authorId="0" shapeId="0" xr:uid="{4D442262-3DCF-40E6-BCC7-A75F317F3E55}">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34" authorId="0" shapeId="0" xr:uid="{6713ADF7-57BF-4502-9A47-4CD2EB550EAD}">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34" authorId="0" shapeId="0" xr:uid="{E5794DA8-1747-4BFB-A3E7-1229EF529324}">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34" authorId="0" shapeId="0" xr:uid="{047F53CD-57A0-4DE7-ACB9-477A97BE103E}">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34" authorId="0" shapeId="0" xr:uid="{CD1B2E87-54C4-41EE-A65F-F49B6C8A86CC}">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34" authorId="0" shapeId="0" xr:uid="{66EDBD95-C181-4D9B-BC03-FDAF5AD76400}">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34" authorId="0" shapeId="0" xr:uid="{1D94FEA0-9E54-4930-B9B8-6DEC7C93264D}">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34" authorId="0" shapeId="0" xr:uid="{E4FAFE6E-3AF6-4F64-8947-424EDAFE9DF4}">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34" authorId="0" shapeId="0" xr:uid="{534ECECF-B088-4FE8-A6A2-CAD58852F1EC}">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34" authorId="0" shapeId="0" xr:uid="{1DFFD0BB-EDC1-4530-8D94-DE5A1D7D773F}">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34" authorId="0" shapeId="0" xr:uid="{393E2BD7-BDE7-4268-867B-CDF4701F376B}">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34" authorId="0" shapeId="0" xr:uid="{FC1D4D10-C54E-4006-95E0-318FA8C7F4AD}">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34" authorId="0" shapeId="0" xr:uid="{81AEDD6F-8225-4C23-A476-8190D39FC859}">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34" authorId="0" shapeId="0" xr:uid="{EE2D6A00-73F2-4E87-BD86-B06CD4AB605E}">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34" authorId="0" shapeId="0" xr:uid="{0A81A2DB-4ACE-497D-8ADC-451EFA315B09}">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34" authorId="0" shapeId="0" xr:uid="{8A9B0361-73B2-46AF-AFF5-D96120AB7BCD}">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34" authorId="0" shapeId="0" xr:uid="{103298C7-DDF2-483F-804C-D8414DE7B759}">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34" authorId="0" shapeId="0" xr:uid="{20C19616-BA65-45DE-A2FA-E0152BFD6671}">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34" authorId="0" shapeId="0" xr:uid="{3B9F7BEB-9A20-4C62-95AE-6729EE1F84F1}">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34" authorId="0" shapeId="0" xr:uid="{94F9A644-078C-4433-AA48-E4C057D720D2}">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42" authorId="0" shapeId="0" xr:uid="{DB605AE5-517C-4A89-B2E4-3D4C7538E259}">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42" authorId="0" shapeId="0" xr:uid="{EA51BF83-E608-411A-A290-783CB75085C7}">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42" authorId="0" shapeId="0" xr:uid="{168F60A6-3C98-4027-99B0-DC598180713C}">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42" authorId="0" shapeId="0" xr:uid="{E1D9866B-DF15-4E3F-89FD-0B7B008BDC72}">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42" authorId="0" shapeId="0" xr:uid="{39381CF9-ADCF-4DFD-B4E9-20334B290407}">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42" authorId="0" shapeId="0" xr:uid="{0BC2EEBB-858E-4C63-9B9E-D1A0E6FB2D3C}">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42" authorId="0" shapeId="0" xr:uid="{D2039DD4-3BC8-4000-A888-E0AFE829CD6B}">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42" authorId="0" shapeId="0" xr:uid="{7E6A0E24-4F6C-47D7-86C0-6B82E61C0419}">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42" authorId="0" shapeId="0" xr:uid="{1B93A308-40D9-4761-935F-E5637C76129A}">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42" authorId="0" shapeId="0" xr:uid="{3F89B5E3-C2E6-419C-8DCD-8CB4051A1EBF}">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42" authorId="0" shapeId="0" xr:uid="{7ED1BD8E-099F-48E2-837C-AE6E1234CC25}">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42" authorId="0" shapeId="0" xr:uid="{DDB880D6-E346-4528-98D9-87F766090295}">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42" authorId="0" shapeId="0" xr:uid="{C143A246-109C-4199-8B8A-A961FEB0D2E4}">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42" authorId="0" shapeId="0" xr:uid="{64D8BB08-11C5-413D-9DB7-EAB34D487CFD}">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42" authorId="0" shapeId="0" xr:uid="{75055954-F312-4A9C-9DBA-FB0B63E39C36}">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42" authorId="0" shapeId="0" xr:uid="{D789713A-BF7D-4C02-B6BC-AC0712A304DD}">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42" authorId="0" shapeId="0" xr:uid="{385B5EEB-0172-457F-A66C-3D82B229940A}">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42" authorId="0" shapeId="0" xr:uid="{AFAEA448-2BDB-465F-9FD1-208EB4FA117C}">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42" authorId="0" shapeId="0" xr:uid="{8512CCB2-8D5B-4C86-9EE5-983F35B33956}">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42" authorId="0" shapeId="0" xr:uid="{83A208E7-8CCF-4BA3-9B12-FB8705B57A59}">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42" authorId="0" shapeId="0" xr:uid="{5283312C-CC0A-425A-9CE6-00497DD9841A}">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42" authorId="0" shapeId="0" xr:uid="{29DADF46-9C84-4567-A804-A79BF572C596}">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42" authorId="0" shapeId="0" xr:uid="{725DA3E0-F73D-4165-9A47-4276BE06A2DC}">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42" authorId="0" shapeId="0" xr:uid="{0D982CC3-0C01-4A3E-8305-2084FC62530C}">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42" authorId="0" shapeId="0" xr:uid="{ACB9B197-F51E-4463-8CA7-118D068C4D83}">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42" authorId="0" shapeId="0" xr:uid="{9451E44D-D1EC-4AA8-9DAF-D8CC19A97DDD}">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42" authorId="0" shapeId="0" xr:uid="{F4C86382-CE77-41C2-B926-2B6CE787EC15}">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42" authorId="0" shapeId="0" xr:uid="{E0568D21-4B9B-42CB-9BC2-67EA94BF7359}">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42" authorId="0" shapeId="0" xr:uid="{35EFE263-3909-4274-A3DD-CDBD2CFD0CDA}">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42" authorId="0" shapeId="0" xr:uid="{C0B16371-33F1-47B7-A617-585ED3EA2593}">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42" authorId="0" shapeId="0" xr:uid="{BA70186D-0CE2-4E65-9344-5034F38CECC1}">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42" authorId="0" shapeId="0" xr:uid="{6491F1F9-0745-42E3-BD37-39D8FE0BC7E8}">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42" authorId="0" shapeId="0" xr:uid="{A46FF25E-FE46-437D-8612-2D1A68CA39EE}">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50" authorId="0" shapeId="0" xr:uid="{97FF2A70-A62C-4731-B769-353587CAA939}">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50" authorId="0" shapeId="0" xr:uid="{296DCF0D-8261-41B4-8528-759F67696284}">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50" authorId="0" shapeId="0" xr:uid="{C10B239F-9B48-43C4-89E5-CF82EE23D7FA}">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50" authorId="0" shapeId="0" xr:uid="{348D6D89-CD29-45D0-BFEA-36E5340503B7}">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50" authorId="0" shapeId="0" xr:uid="{C98A560B-B3C8-4BAC-9B16-25ECCC47FD5E}">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50" authorId="0" shapeId="0" xr:uid="{8230EF56-60BD-4CCA-907B-8E862B357D6A}">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50" authorId="0" shapeId="0" xr:uid="{356D2A71-C0D6-4EF8-85E0-2AB158B15111}">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50" authorId="0" shapeId="0" xr:uid="{49C52B49-ABD6-442B-8F2F-20AF50EADBD8}">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50" authorId="0" shapeId="0" xr:uid="{42D41D6D-F74B-4D7E-819C-5DAC104B90D1}">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50" authorId="0" shapeId="0" xr:uid="{A1EC868F-4B72-4BEB-9325-85BB5D2448B5}">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50" authorId="0" shapeId="0" xr:uid="{F29CB6A6-0DD0-4144-ACFD-AEBC0738E0CD}">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50" authorId="0" shapeId="0" xr:uid="{A1EB9BBF-60AE-4F58-9108-5C667873C820}">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50" authorId="0" shapeId="0" xr:uid="{95F393F1-A343-4495-BE3E-26425C0DD706}">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50" authorId="0" shapeId="0" xr:uid="{EDC8912D-361C-48A5-BCFF-03DAB7434DD2}">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50" authorId="0" shapeId="0" xr:uid="{37A2EC5D-ACBD-4528-A040-CA6591039E83}">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50" authorId="0" shapeId="0" xr:uid="{8D027712-D2D4-4D42-A090-A4A8A19D29C5}">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50" authorId="0" shapeId="0" xr:uid="{188E9A95-CEE7-4575-AA4F-C7B3015F3D41}">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50" authorId="0" shapeId="0" xr:uid="{C1B4C8A5-0EA1-4497-9FCA-0A82FBBBCCD3}">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50" authorId="0" shapeId="0" xr:uid="{26855508-31AF-460D-97A0-7569AA4D0A4D}">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50" authorId="0" shapeId="0" xr:uid="{A9A311F2-DC33-4A3A-A03D-58BDEED120A0}">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50" authorId="0" shapeId="0" xr:uid="{77D945C4-59FD-4838-80CF-E5B38E0D18F6}">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50" authorId="0" shapeId="0" xr:uid="{EA899C66-DEE7-403C-B676-2CD996539637}">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50" authorId="0" shapeId="0" xr:uid="{A4859832-99FF-41EB-BC5E-3F7383BAC4FB}">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50" authorId="0" shapeId="0" xr:uid="{6323F889-BF85-4B54-A264-2F13CB1C133A}">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50" authorId="0" shapeId="0" xr:uid="{3CB145B6-C4D2-4ECA-9D47-B5785B831140}">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50" authorId="0" shapeId="0" xr:uid="{07AADCA5-5BCE-42F2-A2B2-A45FC4F79FA2}">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50" authorId="0" shapeId="0" xr:uid="{64475B71-B640-4CAD-94C0-E92FAC683F9A}">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50" authorId="0" shapeId="0" xr:uid="{8974EEBD-F950-4ADD-808D-A31B346A5771}">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50" authorId="0" shapeId="0" xr:uid="{6CF96340-F9E7-4905-8459-ADF0EC0F8300}">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50" authorId="0" shapeId="0" xr:uid="{1FF6B000-491A-435C-A958-7919F3FC704B}">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50" authorId="0" shapeId="0" xr:uid="{42F5000A-2380-40BC-A0CA-894C2C816E90}">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50" authorId="0" shapeId="0" xr:uid="{2600E495-6A51-4986-BAB0-C18A30EB48A6}">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50" authorId="0" shapeId="0" xr:uid="{EDC2734F-A980-4BF7-8A05-A0476348E4BE}">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58" authorId="0" shapeId="0" xr:uid="{EAE19943-D8E7-469A-B301-15038F4ADCCC}">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58" authorId="0" shapeId="0" xr:uid="{C9A089A2-B73E-420C-9FB4-DF25E7114391}">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58" authorId="0" shapeId="0" xr:uid="{45B8B583-763E-4CBC-A536-9AA2B7956A69}">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58" authorId="0" shapeId="0" xr:uid="{C65E389C-D0E9-406F-B91D-CAA49C367281}">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58" authorId="0" shapeId="0" xr:uid="{7C431824-FE27-4A0D-BD28-96661F82045C}">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58" authorId="0" shapeId="0" xr:uid="{22DCF22D-9714-4270-B956-9EBB77146693}">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58" authorId="0" shapeId="0" xr:uid="{573FEA18-6CDC-463D-A1BB-F9230C39D960}">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58" authorId="0" shapeId="0" xr:uid="{5E47097C-AEDD-4BD4-BFB0-9F10ABBA040C}">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58" authorId="0" shapeId="0" xr:uid="{01BE18C1-C621-441B-9554-91C6DF2A7877}">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58" authorId="0" shapeId="0" xr:uid="{F2013195-68E7-463D-97AC-14AA4024CD5E}">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58" authorId="0" shapeId="0" xr:uid="{A76DD5E4-85D7-4932-8653-6233E00A1FFC}">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58" authorId="0" shapeId="0" xr:uid="{534D5E04-B52B-4C3F-9DA1-4FA9EBDA276C}">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58" authorId="0" shapeId="0" xr:uid="{E2C4D6DF-E7DB-412C-A1F0-146912B40EE0}">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58" authorId="0" shapeId="0" xr:uid="{649BEBDA-3F4F-4ED7-9448-D190AD275BF4}">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58" authorId="0" shapeId="0" xr:uid="{7642510A-049A-4952-AB58-3970567974B2}">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58" authorId="0" shapeId="0" xr:uid="{DF1913E1-0B9C-48A2-8EB5-1E4214651C15}">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58" authorId="0" shapeId="0" xr:uid="{9748E977-C7A7-43E8-8A5C-B4E751EFD1BF}">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58" authorId="0" shapeId="0" xr:uid="{A5F59CB7-6E46-46A3-B9CD-9813FA16334B}">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58" authorId="0" shapeId="0" xr:uid="{FE9D9B7B-4C76-41E0-B4B1-592D018AE73D}">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58" authorId="0" shapeId="0" xr:uid="{84E3620A-0DC8-46C8-BE73-5F0B18CC0FB3}">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58" authorId="0" shapeId="0" xr:uid="{5A598752-0D3E-46AE-9ACB-6AF5AF075153}">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58" authorId="0" shapeId="0" xr:uid="{09CBBEF5-654A-4B02-B88F-7A201756C4B6}">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58" authorId="0" shapeId="0" xr:uid="{3887419D-0043-4E4D-AAD5-CE8C7BF61F24}">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58" authorId="0" shapeId="0" xr:uid="{8A4CF206-654B-477A-A626-C2D482C383EA}">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58" authorId="0" shapeId="0" xr:uid="{A0CEAF8C-556C-4BF7-9D9C-5F6640C3B9E6}">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58" authorId="0" shapeId="0" xr:uid="{510058B4-407F-4713-8F28-F5C45484A611}">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58" authorId="0" shapeId="0" xr:uid="{972512D4-038D-420B-9F23-83C446D56AF3}">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58" authorId="0" shapeId="0" xr:uid="{7572D6AF-DDCB-49DD-9519-799AB5E4F19F}">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58" authorId="0" shapeId="0" xr:uid="{96842F36-E6AA-4B86-B163-72DA1AA33737}">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58" authorId="0" shapeId="0" xr:uid="{445769EA-6A02-4A94-8EAB-8774328B915E}">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58" authorId="0" shapeId="0" xr:uid="{A67570A4-3698-4775-B7A2-DFB3C314F779}">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58" authorId="0" shapeId="0" xr:uid="{14B14793-8116-41D2-B03B-345B4A604B42}">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58" authorId="0" shapeId="0" xr:uid="{F9EBE75E-AF08-4378-9380-E7F0D32288C0}">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66" authorId="0" shapeId="0" xr:uid="{20415A73-EEAE-4211-938A-7AC338FFA5C7}">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66" authorId="0" shapeId="0" xr:uid="{B8E0FB44-A2C2-42E5-A3F7-C6BAF11E5716}">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66" authorId="0" shapeId="0" xr:uid="{CB8BE73D-5011-4D48-88C9-025012A11BC2}">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66" authorId="0" shapeId="0" xr:uid="{19DB3A7C-92BC-4FD9-8602-C8E058737238}">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66" authorId="0" shapeId="0" xr:uid="{B3737625-5717-414C-AFA7-D74819725F61}">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66" authorId="0" shapeId="0" xr:uid="{16EBD99E-FC77-4ADA-BDA2-BEF3F1DC5357}">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66" authorId="0" shapeId="0" xr:uid="{BCEF82F9-E950-495F-BA9B-D48239614A18}">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66" authorId="0" shapeId="0" xr:uid="{5823382C-8B2D-4561-911E-D5C8197DE076}">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66" authorId="0" shapeId="0" xr:uid="{01C875C0-A2C2-4DFC-9BCB-1B4E4DA6CF34}">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66" authorId="0" shapeId="0" xr:uid="{EC42E75E-86B4-4C4B-8BC5-D56AD2248A9E}">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66" authorId="0" shapeId="0" xr:uid="{578AC108-DE0A-459A-8BA5-4713ADD8932A}">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66" authorId="0" shapeId="0" xr:uid="{9435872C-83FD-4F5B-B927-FF2E4B4F08B8}">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66" authorId="0" shapeId="0" xr:uid="{5E7397C0-1B1D-4074-8AB7-84FCC9705EC6}">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66" authorId="0" shapeId="0" xr:uid="{1427314D-3F38-49C2-8411-F38E3729B20F}">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66" authorId="0" shapeId="0" xr:uid="{C6CE92F7-DC15-454B-A16A-A686402F3991}">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66" authorId="0" shapeId="0" xr:uid="{8A3053BE-19FF-4334-A762-17BF2A2651E8}">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66" authorId="0" shapeId="0" xr:uid="{DDEA3362-97D5-491F-B996-ED52EE25C0C2}">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66" authorId="0" shapeId="0" xr:uid="{1E5B32D9-673D-4C07-979A-1EEBC40A7495}">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66" authorId="0" shapeId="0" xr:uid="{55584399-E183-4941-B856-C266B72F226F}">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66" authorId="0" shapeId="0" xr:uid="{591A2648-83D5-4A73-A68F-2A9CB82D0403}">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66" authorId="0" shapeId="0" xr:uid="{E5357B27-4AFF-433F-A58C-56262112E4B9}">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66" authorId="0" shapeId="0" xr:uid="{FE594309-6890-4B10-B279-E5033E492F55}">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66" authorId="0" shapeId="0" xr:uid="{6D9595DD-A858-4566-83B3-B89607B01415}">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66" authorId="0" shapeId="0" xr:uid="{04908770-7764-497D-8CA4-1B220D12AC32}">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66" authorId="0" shapeId="0" xr:uid="{8D8C8876-CE7E-4118-8845-65583F7ACFD4}">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66" authorId="0" shapeId="0" xr:uid="{A721FEF8-13C7-4D2A-905B-F84329F03F2D}">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66" authorId="0" shapeId="0" xr:uid="{F2540A7F-36CA-4812-B79F-C80A79F84B75}">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66" authorId="0" shapeId="0" xr:uid="{6970F9A9-020F-4103-8B2B-76B4AC040947}">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66" authorId="0" shapeId="0" xr:uid="{0ECD964F-4F08-44A2-B918-AA2B498857A4}">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66" authorId="0" shapeId="0" xr:uid="{7D3559CE-B17F-463D-ACE3-46A62AFFD918}">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66" authorId="0" shapeId="0" xr:uid="{4A94FF38-1FA7-4B30-8E0D-AE8E3B8C681F}">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66" authorId="0" shapeId="0" xr:uid="{9E93A60C-9D6D-4EEC-9631-E2DC171BDAF0}">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66" authorId="0" shapeId="0" xr:uid="{8E099B82-5280-41A5-B3EB-BB0AED21CFF8}">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74" authorId="0" shapeId="0" xr:uid="{5C6C92DD-73DC-4FBF-9009-DA0DB168C36B}">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74" authorId="0" shapeId="0" xr:uid="{6CB632FC-2959-435E-8690-4EAD23485B89}">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74" authorId="0" shapeId="0" xr:uid="{7F24517B-67E2-4D09-913A-C89A2B96442B}">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74" authorId="0" shapeId="0" xr:uid="{8B71D523-713B-4EEE-9C27-22524903B200}">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74" authorId="0" shapeId="0" xr:uid="{04683528-11B7-49E1-935E-7E1350D7D9EB}">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74" authorId="0" shapeId="0" xr:uid="{00805600-ACCF-4061-AA49-97A02371EDF0}">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74" authorId="0" shapeId="0" xr:uid="{EB0D308D-E15B-4D53-9431-3D374CE24714}">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74" authorId="0" shapeId="0" xr:uid="{ABCB88F5-FDB2-46DC-8F09-5788F88E8A9D}">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74" authorId="0" shapeId="0" xr:uid="{AD5A4236-A972-4B47-8936-3E4DAC449EEA}">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74" authorId="0" shapeId="0" xr:uid="{BD1F5008-9C3A-40EB-9813-9591CB03305F}">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74" authorId="0" shapeId="0" xr:uid="{E821121E-2D33-428E-9FCF-806BAF7C3DF9}">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74" authorId="0" shapeId="0" xr:uid="{6D19731F-C1ED-4D19-93F9-C9DD0DBBBD26}">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74" authorId="0" shapeId="0" xr:uid="{F70C034A-4611-49D5-A436-FC6061DB2DB6}">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74" authorId="0" shapeId="0" xr:uid="{208DD985-7CF2-4438-BFFB-0C4A9896BA79}">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74" authorId="0" shapeId="0" xr:uid="{FFFE7DAE-5AFA-44B5-8272-D3711F7C1474}">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74" authorId="0" shapeId="0" xr:uid="{5B9E6A71-776D-4022-9322-6835A339C9F0}">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74" authorId="0" shapeId="0" xr:uid="{FE6184CD-8DAB-4218-BFEC-711876EA26E8}">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74" authorId="0" shapeId="0" xr:uid="{F517D29B-5F49-400E-B0B6-99DE8F47746D}">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74" authorId="0" shapeId="0" xr:uid="{687960C6-D913-4421-8524-A47A4E5F6AC6}">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74" authorId="0" shapeId="0" xr:uid="{AA8D1CAB-ED8F-4407-BEB3-A0C0345433AE}">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74" authorId="0" shapeId="0" xr:uid="{E6775F0D-915F-4462-877D-A8219325F265}">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74" authorId="0" shapeId="0" xr:uid="{9A091B6A-0176-4466-A401-B1CE0500426D}">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74" authorId="0" shapeId="0" xr:uid="{8C2AC103-1DC5-467B-924F-1FE4BD243053}">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74" authorId="0" shapeId="0" xr:uid="{304B68B5-6FFE-4FF1-B3D4-8CA8C3D41294}">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74" authorId="0" shapeId="0" xr:uid="{E0B4466E-B9B5-47E1-84AB-E409B735A257}">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74" authorId="0" shapeId="0" xr:uid="{8E9953B0-5BD1-4F61-B9B9-6E226B862483}">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74" authorId="0" shapeId="0" xr:uid="{3A08B635-4ED0-44D0-8707-E15D4442F236}">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74" authorId="0" shapeId="0" xr:uid="{DC219B31-9883-42AA-B464-C7EEC442686C}">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74" authorId="0" shapeId="0" xr:uid="{E3345771-CBEA-49B2-943C-9960B234961C}">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74" authorId="0" shapeId="0" xr:uid="{AF45BCCB-3B6B-4BAB-BDE4-422E7597CB7A}">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74" authorId="0" shapeId="0" xr:uid="{142CF2DF-2CD6-4BD7-9EA6-DF4995F5AF2F}">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74" authorId="0" shapeId="0" xr:uid="{869E394A-4247-4964-975D-5F16AD52E752}">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74" authorId="0" shapeId="0" xr:uid="{9F41C1F7-ADA7-4AFF-84EE-B0BA2D77451B}">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82" authorId="0" shapeId="0" xr:uid="{041D5FB3-94E9-482A-9EBD-6E6880E06AFB}">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82" authorId="0" shapeId="0" xr:uid="{3C100084-0827-4620-9E37-B7C3F9E4AEB6}">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82" authorId="0" shapeId="0" xr:uid="{F559CBEF-9AF5-4A78-A94C-B9AB4591A354}">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82" authorId="0" shapeId="0" xr:uid="{61402D87-618A-4FBD-AB82-9631EE4672D1}">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82" authorId="0" shapeId="0" xr:uid="{3DFD6630-024F-42E2-9733-927F22C7D288}">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82" authorId="0" shapeId="0" xr:uid="{64CCF1F1-92E0-4946-A7B4-DF6CF82CDF7C}">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82" authorId="0" shapeId="0" xr:uid="{BD18B83A-9563-40F0-92F6-680FFA1A74BA}">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82" authorId="0" shapeId="0" xr:uid="{2637E01F-E6B5-421D-A35E-BCDF3F9B91BF}">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82" authorId="0" shapeId="0" xr:uid="{DB75B7F7-7627-47FE-8D47-26042A3CCAE2}">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82" authorId="0" shapeId="0" xr:uid="{15AE9F59-5556-4EB0-9856-378C3A050DCF}">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82" authorId="0" shapeId="0" xr:uid="{6BF372AB-90CA-4902-BE1C-338F057B1C5A}">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82" authorId="0" shapeId="0" xr:uid="{BD5E73B9-3880-4E48-B6D8-3CEFEC7B4F74}">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82" authorId="0" shapeId="0" xr:uid="{6CC74804-F106-443D-A284-72B524231E82}">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82" authorId="0" shapeId="0" xr:uid="{1088D7E0-41EE-4E91-9348-442ABB6A9190}">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82" authorId="0" shapeId="0" xr:uid="{EA7632CE-42AC-4489-BA9E-F310B325E629}">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82" authorId="0" shapeId="0" xr:uid="{9CBA59D8-74AE-408D-9146-DB505EA289B7}">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82" authorId="0" shapeId="0" xr:uid="{F376EBDF-849F-4EC3-B230-FFA15C948288}">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82" authorId="0" shapeId="0" xr:uid="{C680D62D-A5BC-472A-9543-E0CB843DE522}">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82" authorId="0" shapeId="0" xr:uid="{DBEB9D64-26CD-46E8-9BBC-AF15970A4CB8}">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82" authorId="0" shapeId="0" xr:uid="{C0F1FF43-9D04-4A4B-9EDD-CEC9AFE38A1F}">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82" authorId="0" shapeId="0" xr:uid="{94B15B34-5FE0-415C-B1C7-C549FE91C522}">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82" authorId="0" shapeId="0" xr:uid="{02F2E359-01A2-4DC5-8AE3-6E384DF5FA0C}">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82" authorId="0" shapeId="0" xr:uid="{6D2FDB90-A928-461A-8C58-9BC38374175A}">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82" authorId="0" shapeId="0" xr:uid="{25711D9D-792B-43A8-B6AE-72229707761B}">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82" authorId="0" shapeId="0" xr:uid="{2C36B638-3BC7-422B-A0A4-4F32FA6297AB}">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82" authorId="0" shapeId="0" xr:uid="{35FDD73A-AA1B-467A-99C1-BD023CE583ED}">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82" authorId="0" shapeId="0" xr:uid="{EDCC897D-0811-49DD-96EB-186EF61BA7EF}">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82" authorId="0" shapeId="0" xr:uid="{A5A13F78-DE82-4A76-97A5-32D17F4438F7}">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82" authorId="0" shapeId="0" xr:uid="{9468BB18-A490-4BC7-A4B1-8892240A8484}">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82" authorId="0" shapeId="0" xr:uid="{450D88E5-9C6B-499A-BD88-CEC07A21A153}">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82" authorId="0" shapeId="0" xr:uid="{C3E95CF1-264C-4C76-ACE2-2B5C82FE60CF}">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82" authorId="0" shapeId="0" xr:uid="{7651A84C-8413-4EB2-BEAC-82B56EEACB4D}">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82" authorId="0" shapeId="0" xr:uid="{2A29E8B8-7344-4DAA-A20E-565A79D2DC54}">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90" authorId="0" shapeId="0" xr:uid="{C06BC4A0-335B-4351-9DA4-D1A672BE4B2B}">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90" authorId="0" shapeId="0" xr:uid="{FEE4FEC6-1D52-42AF-93E9-797068B6362C}">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90" authorId="0" shapeId="0" xr:uid="{25271F7A-B40C-41B4-A625-E444BAB01450}">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90" authorId="0" shapeId="0" xr:uid="{595ACECA-8362-4852-91AA-7A393EA74068}">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90" authorId="0" shapeId="0" xr:uid="{15D39ABB-EECD-4B2B-8598-6386879D5886}">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90" authorId="0" shapeId="0" xr:uid="{23D52B15-F28E-43FE-9B07-291448B3101F}">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90" authorId="0" shapeId="0" xr:uid="{8CD0A5C3-6ED9-477C-A050-A3A60566185D}">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90" authorId="0" shapeId="0" xr:uid="{21F5F55D-CCEF-493A-8337-4FE0595DB7D8}">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90" authorId="0" shapeId="0" xr:uid="{1C7D0791-C34B-4CA7-9AEC-DF0CEA70FECD}">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90" authorId="0" shapeId="0" xr:uid="{250B5446-A26A-4BF2-89C0-11A857C36319}">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90" authorId="0" shapeId="0" xr:uid="{C2D42AFA-B010-4B1E-8E9F-6E7B8B43837F}">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90" authorId="0" shapeId="0" xr:uid="{97372059-CF6D-4C0B-BA20-EFFE37864441}">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90" authorId="0" shapeId="0" xr:uid="{CBBCB743-B67B-46EA-B627-77B33A209546}">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90" authorId="0" shapeId="0" xr:uid="{D7DFDC8F-451C-44A2-8B34-8D3717D1357D}">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90" authorId="0" shapeId="0" xr:uid="{02E3124E-D879-41C3-9BAB-CF16DC669883}">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90" authorId="0" shapeId="0" xr:uid="{B2392CB9-83E2-4C34-BF5E-6654EE219EEB}">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90" authorId="0" shapeId="0" xr:uid="{50D3B61F-3AB2-4562-926C-20D1019F03C9}">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90" authorId="0" shapeId="0" xr:uid="{04CD9732-6EA6-482A-98D3-B1D95A0E3285}">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90" authorId="0" shapeId="0" xr:uid="{D3EFCAA3-7461-41CA-939E-9C91ADF919F0}">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90" authorId="0" shapeId="0" xr:uid="{073E5A51-617C-4FF4-BEC3-53F965EAF06B}">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90" authorId="0" shapeId="0" xr:uid="{E04E2009-E854-4C18-9B95-55F8829F00C8}">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90" authorId="0" shapeId="0" xr:uid="{057E9E48-894C-47BD-97F0-AA7852D9317D}">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90" authorId="0" shapeId="0" xr:uid="{BFA92CD1-A731-407E-91D3-E06D4EB5925B}">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90" authorId="0" shapeId="0" xr:uid="{8562C478-A273-4EA4-9F87-97A47C27D849}">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90" authorId="0" shapeId="0" xr:uid="{3F7DBB7D-AC30-4E1D-8134-6D0E89412D7E}">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90" authorId="0" shapeId="0" xr:uid="{C8F09781-68BE-44C9-923E-040834FC74D0}">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90" authorId="0" shapeId="0" xr:uid="{E3F86073-D914-4E8A-AF1E-E027B40A92C9}">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90" authorId="0" shapeId="0" xr:uid="{B7DBDF02-981F-4C0E-8129-9FC508C3A378}">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90" authorId="0" shapeId="0" xr:uid="{CD8E364C-79AB-4A9B-86D7-8824517DFED1}">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90" authorId="0" shapeId="0" xr:uid="{A2E7F9D7-8527-4559-AC49-5E6132F4EF98}">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90" authorId="0" shapeId="0" xr:uid="{2D4398EA-B512-4056-8968-17F3ACA33A2A}">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90" authorId="0" shapeId="0" xr:uid="{F218ECE7-46C3-4CF9-8499-F9746D9D06B2}">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90" authorId="0" shapeId="0" xr:uid="{228F2D93-57E1-4B8E-AF86-7928885D9B7B}">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98" authorId="0" shapeId="0" xr:uid="{CF1EB708-99DC-4494-BC2A-125DCD4463E7}">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98" authorId="0" shapeId="0" xr:uid="{2F4A73CF-9410-4826-90D9-0CF6BD9DD6F3}">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98" authorId="0" shapeId="0" xr:uid="{D3E7B5D0-DF45-49E9-B4F6-A34514BCB3CD}">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98" authorId="0" shapeId="0" xr:uid="{42CDCA5A-C4C8-4A1C-8B71-1C01F1279787}">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98" authorId="0" shapeId="0" xr:uid="{E07B4C3E-5E58-442F-9FF6-ECB8B67B7150}">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98" authorId="0" shapeId="0" xr:uid="{30A35576-E84C-476C-8594-C15C71B84614}">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98" authorId="0" shapeId="0" xr:uid="{4E053C84-C557-4D64-9B03-E7340C7192F2}">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98" authorId="0" shapeId="0" xr:uid="{92CBAC46-E406-49DD-9A1D-F87AA43B6FFA}">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98" authorId="0" shapeId="0" xr:uid="{B1271A1D-6202-4187-8EBE-9D45B69BA7FF}">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98" authorId="0" shapeId="0" xr:uid="{39CE373D-FC46-4414-BB54-FC84AAD5F2CB}">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98" authorId="0" shapeId="0" xr:uid="{6A37789E-895A-4424-8280-42358C498681}">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98" authorId="0" shapeId="0" xr:uid="{2060D9A4-8FCE-49A4-BAD7-5CC3B12B6639}">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98" authorId="0" shapeId="0" xr:uid="{C6A6072F-77E5-4540-BC90-149F7904200D}">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98" authorId="0" shapeId="0" xr:uid="{52DC0E4B-DE2C-4BDF-AB63-A5C561508D51}">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98" authorId="0" shapeId="0" xr:uid="{57EF4CDE-4C74-464C-9843-A5F178DD7C01}">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98" authorId="0" shapeId="0" xr:uid="{572FFC69-989E-4716-8C88-28A7AE2CEC13}">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98" authorId="0" shapeId="0" xr:uid="{57A93A10-5C4B-449A-ADA7-6418336BA3EA}">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98" authorId="0" shapeId="0" xr:uid="{A8409EA3-0279-41A6-A71C-C221DD4DB9EF}">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98" authorId="0" shapeId="0" xr:uid="{911188EA-9CE0-4B5E-A4C3-732D4F609A5B}">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98" authorId="0" shapeId="0" xr:uid="{7BBB4DE0-11E8-420D-B6A1-AAB0D2439DFC}">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98" authorId="0" shapeId="0" xr:uid="{515102AA-57FF-4B01-8E48-B1844D26D551}">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98" authorId="0" shapeId="0" xr:uid="{B55A2AF4-1793-4DD0-BAAB-484E0FBE737A}">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98" authorId="0" shapeId="0" xr:uid="{73804717-78DC-4A9B-AAD2-B4D348F36F13}">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98" authorId="0" shapeId="0" xr:uid="{5890B743-1539-4274-9E9C-774D8BB12F77}">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98" authorId="0" shapeId="0" xr:uid="{35B4E92C-F2AD-4F4E-8F57-AD48A9B9FD5D}">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98" authorId="0" shapeId="0" xr:uid="{F9FEE1A4-D455-4448-8375-AB76FD3BF684}">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98" authorId="0" shapeId="0" xr:uid="{F788E7CC-C12E-4F7D-A8C7-860C38896CAF}">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98" authorId="0" shapeId="0" xr:uid="{10519B93-77B4-4169-882C-1BAEFC3FBA6E}">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98" authorId="0" shapeId="0" xr:uid="{66A96532-6CBD-48BF-B830-9958F12B068E}">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98" authorId="0" shapeId="0" xr:uid="{F69ED5A8-489F-443B-A244-345F2A1193DA}">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98" authorId="0" shapeId="0" xr:uid="{7BCE5370-0A12-479A-9631-A1E3A0E5BE2E}">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98" authorId="0" shapeId="0" xr:uid="{EFA95E11-15C4-49BA-BE2E-06A24F87938D}">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98" authorId="0" shapeId="0" xr:uid="{4B0F251E-1757-4AA8-AD06-B95E580F817B}">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106" authorId="0" shapeId="0" xr:uid="{03E5A8FD-5116-4C07-8FBA-9C5D727B6BFB}">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106" authorId="0" shapeId="0" xr:uid="{AEFE2976-03BF-490A-BD9E-26915C0002F4}">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106" authorId="0" shapeId="0" xr:uid="{BC4709FB-DEE3-4521-B30C-A1E253EC2AB2}">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106" authorId="0" shapeId="0" xr:uid="{C9B757F3-CDA7-45C9-BFE7-BC2E4BBD49BA}">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106" authorId="0" shapeId="0" xr:uid="{2D3154E6-F78B-4F96-88E2-DE7E35D68E0E}">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106" authorId="0" shapeId="0" xr:uid="{ADA44B06-2AF8-4461-9AD1-2B7B3F6066B1}">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106" authorId="0" shapeId="0" xr:uid="{578580F5-9325-4A1A-9B93-76E573AE4D32}">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106" authorId="0" shapeId="0" xr:uid="{7A266BDB-4DCF-46A8-8D50-7C69CA09C593}">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106" authorId="0" shapeId="0" xr:uid="{C0C95B14-E869-4450-97CA-E458319383DF}">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106" authorId="0" shapeId="0" xr:uid="{F8825770-2AAA-49AC-BCBC-F6A217387805}">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106" authorId="0" shapeId="0" xr:uid="{3EEAE8D0-8A30-41DA-ABE1-720AD5547693}">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106" authorId="0" shapeId="0" xr:uid="{FA915A6F-0BB1-4ED9-A9E9-994A4FDA52FC}">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106" authorId="0" shapeId="0" xr:uid="{A7CBFBF0-EB53-4848-B056-F72B3A2A361A}">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106" authorId="0" shapeId="0" xr:uid="{4434743E-ED00-4123-80FC-D0E2C91F5276}">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106" authorId="0" shapeId="0" xr:uid="{2448BAC9-96E6-424C-88D1-F456754F1679}">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106" authorId="0" shapeId="0" xr:uid="{E194EEA7-22A7-4C90-9965-EDC9AA2AE7E1}">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106" authorId="0" shapeId="0" xr:uid="{E5E83A93-25E4-4C7D-BD62-940E5C7DC1F1}">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106" authorId="0" shapeId="0" xr:uid="{10EF43E8-5741-4A5D-83D2-78C59CA009BA}">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106" authorId="0" shapeId="0" xr:uid="{412BC489-07FF-4668-BFC4-46CBFE638B9E}">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106" authorId="0" shapeId="0" xr:uid="{3EAC6DC7-EB7D-4073-B695-BE7F8CB1A8A6}">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106" authorId="0" shapeId="0" xr:uid="{F6113B3C-BFEA-4FD3-9388-4B5399716F0D}">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106" authorId="0" shapeId="0" xr:uid="{3B3E3711-C6F2-4FD9-A4BA-32D09759B9F0}">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106" authorId="0" shapeId="0" xr:uid="{C417E17B-9F61-4D8D-96FA-663DFE2D03FE}">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106" authorId="0" shapeId="0" xr:uid="{43E5A525-A71C-41BA-A83E-2F5F36BE634A}">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106" authorId="0" shapeId="0" xr:uid="{0C45EABA-8C1F-4E0C-821B-080C6E5AB769}">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106" authorId="0" shapeId="0" xr:uid="{E8654C8E-74C7-4C13-BA16-D3440D754D16}">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106" authorId="0" shapeId="0" xr:uid="{E6760092-93C6-446B-8FDB-78D6F16B044C}">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106" authorId="0" shapeId="0" xr:uid="{6F751F34-7CAA-4067-B275-58F0ABAA5F63}">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106" authorId="0" shapeId="0" xr:uid="{8561F0B1-A00A-4D9E-AFB2-4F178C0F52F4}">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106" authorId="0" shapeId="0" xr:uid="{BB18CC1B-267F-47A0-AD37-EC41FF30E739}">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106" authorId="0" shapeId="0" xr:uid="{E7F368AD-EC85-4104-8389-82AD30E3F02E}">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106" authorId="0" shapeId="0" xr:uid="{624B1173-CABD-4616-BE96-EC8A4DCAA45C}">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106" authorId="0" shapeId="0" xr:uid="{F567C902-3D5F-47D6-8004-6C7934EE1807}">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114" authorId="0" shapeId="0" xr:uid="{7E99DB08-A2CD-4338-8B7F-419418226521}">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114" authorId="0" shapeId="0" xr:uid="{95989939-9A46-4256-AD1A-F69EF6EA3E2D}">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114" authorId="0" shapeId="0" xr:uid="{A52AD7BC-179E-4304-B903-5A03354EB328}">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114" authorId="0" shapeId="0" xr:uid="{8CE3135C-E4FF-4DFC-B178-ACD2C96EAD7D}">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114" authorId="0" shapeId="0" xr:uid="{9EB982CA-1496-4243-A497-053CF4A0A731}">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114" authorId="0" shapeId="0" xr:uid="{FD7BE61E-00B2-42BD-936F-E0D3AB056816}">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114" authorId="0" shapeId="0" xr:uid="{B64BACD8-F0EB-41F1-8F29-A212348426E4}">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114" authorId="0" shapeId="0" xr:uid="{61AF2E7A-CB63-4364-A97A-00673F9E288C}">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114" authorId="0" shapeId="0" xr:uid="{952AE1D4-AF1B-4BC0-B625-A4EFC1D40176}">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114" authorId="0" shapeId="0" xr:uid="{6DFB4195-CF62-49AB-B4B8-E8020293B767}">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114" authorId="0" shapeId="0" xr:uid="{5A30FE55-849A-47C2-9AFE-BA81BACDFEB2}">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114" authorId="0" shapeId="0" xr:uid="{05490DA3-2261-4C7D-A9EA-7C54C6EC249C}">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114" authorId="0" shapeId="0" xr:uid="{F2AD79AF-1D01-4D0F-B659-59F963FDD05D}">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114" authorId="0" shapeId="0" xr:uid="{53BE204B-0A09-4757-9029-D2C0B90DB12E}">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114" authorId="0" shapeId="0" xr:uid="{CA9BFF3B-F190-4CAA-B86A-95B748A50B7E}">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114" authorId="0" shapeId="0" xr:uid="{3924F884-E031-46F8-B681-B8265920333A}">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114" authorId="0" shapeId="0" xr:uid="{31F6B899-2B4A-45E3-A19B-43BA13A8F8AE}">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114" authorId="0" shapeId="0" xr:uid="{E58AD560-01DD-4289-82CA-1A96787D14E1}">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114" authorId="0" shapeId="0" xr:uid="{93E8E62F-10C6-450E-8C71-C30115E58932}">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114" authorId="0" shapeId="0" xr:uid="{A63C2622-87D6-4CEE-AA2C-79A2CD9F83B9}">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114" authorId="0" shapeId="0" xr:uid="{C75F7241-DCF9-4DFE-9446-2C2D2748F9F7}">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114" authorId="0" shapeId="0" xr:uid="{6B1F7C91-CA1F-4180-AEA3-543586B72DC8}">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114" authorId="0" shapeId="0" xr:uid="{4698CE4C-7C04-4383-BCB0-D99007CF1C39}">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114" authorId="0" shapeId="0" xr:uid="{BAE78B4F-6C27-4B12-93BB-6AFB48E6E769}">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114" authorId="0" shapeId="0" xr:uid="{47E609A1-798A-4CDF-A299-58D36E1D4CEE}">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114" authorId="0" shapeId="0" xr:uid="{136F4131-43C4-4850-AF89-7781BCB9AF8A}">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114" authorId="0" shapeId="0" xr:uid="{E3413F25-D8A6-4ACE-804A-BD5F864580F0}">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114" authorId="0" shapeId="0" xr:uid="{CBB9B7BC-84B9-4ABB-9E0C-8FD01673C5D2}">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114" authorId="0" shapeId="0" xr:uid="{284B9840-FD25-4E03-9CE4-9B0D925DF161}">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114" authorId="0" shapeId="0" xr:uid="{2B23B1BA-87EE-4870-9987-8AD960E7D23B}">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114" authorId="0" shapeId="0" xr:uid="{7344BF04-1844-4D5A-A779-FCBEF8357604}">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114" authorId="0" shapeId="0" xr:uid="{1C8387EA-03F4-4F89-A954-A9C25E7D52BC}">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114" authorId="0" shapeId="0" xr:uid="{18E1B58B-A7A5-48A9-B02D-CC7FF6E0639E}">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122" authorId="0" shapeId="0" xr:uid="{D866F731-2C97-4F34-AC9E-5478C720A9E4}">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122" authorId="0" shapeId="0" xr:uid="{F60A3BE8-8090-4611-A9C0-B5F0FDA9D2F2}">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122" authorId="0" shapeId="0" xr:uid="{5A1A6CED-4745-468E-8143-B93346024751}">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122" authorId="0" shapeId="0" xr:uid="{04E076C4-7B80-4D3C-8275-AB0B5E62CD76}">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122" authorId="0" shapeId="0" xr:uid="{AD9B81E0-B65E-470A-B513-18C3E3358A7F}">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122" authorId="0" shapeId="0" xr:uid="{6E1C2712-150C-41F2-92CF-B96E4E4DBDAF}">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122" authorId="0" shapeId="0" xr:uid="{91045E0B-9D91-4A50-BD5D-A4ADE91FFACB}">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122" authorId="0" shapeId="0" xr:uid="{43AFD8EA-A7CF-49EC-B3F9-78560DFFF954}">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122" authorId="0" shapeId="0" xr:uid="{A02EBD07-493C-47FA-84E0-93B075F51A77}">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122" authorId="0" shapeId="0" xr:uid="{637BFE9F-2D65-459E-B5F4-E6079D287292}">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122" authorId="0" shapeId="0" xr:uid="{70BB853D-25D6-4DBA-BA78-C5AFBC788D63}">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122" authorId="0" shapeId="0" xr:uid="{5C4D2B40-E150-49AC-AC2C-85C909A78B05}">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122" authorId="0" shapeId="0" xr:uid="{B403BD66-3D6F-422D-9191-ECB3EAD5ED18}">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122" authorId="0" shapeId="0" xr:uid="{D98DDCDE-7EA0-46C5-A6B4-52E92736B65A}">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122" authorId="0" shapeId="0" xr:uid="{4E6EF641-D2C2-4400-97B2-2F33D200CC9C}">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122" authorId="0" shapeId="0" xr:uid="{42FFA9AF-215D-4F56-8461-33447A87DE38}">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122" authorId="0" shapeId="0" xr:uid="{0176E1FA-82AC-4CF1-8B0C-36D40B4079C7}">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122" authorId="0" shapeId="0" xr:uid="{4B5BDF5C-A8C1-44E3-A04C-E8EF6B1C3BC3}">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122" authorId="0" shapeId="0" xr:uid="{70835D41-C5EA-4E37-A165-FDE7D38F381A}">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122" authorId="0" shapeId="0" xr:uid="{29E8D2EE-E824-4C91-BDC3-DE0010DE1FC5}">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122" authorId="0" shapeId="0" xr:uid="{C170305A-B6BA-45B1-9C5E-5DCA00A4C7AB}">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122" authorId="0" shapeId="0" xr:uid="{71E9C14D-AED6-4794-9BD4-315F1AFB1F3A}">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122" authorId="0" shapeId="0" xr:uid="{2C0DCAFE-9BB9-4C7A-8C5F-7D64995E14B8}">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122" authorId="0" shapeId="0" xr:uid="{9F228637-47B8-465E-A042-ECAE610D6559}">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122" authorId="0" shapeId="0" xr:uid="{9E451FD2-1331-4D50-B19F-3E05DA0892A9}">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122" authorId="0" shapeId="0" xr:uid="{7CC49EC3-A04A-48F4-AF74-DD00F65A99AC}">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122" authorId="0" shapeId="0" xr:uid="{95083C18-4F49-4E38-B6BF-F1CAE6DB4A01}">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122" authorId="0" shapeId="0" xr:uid="{644C0D00-91F1-488D-8D50-32CFB74F5282}">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122" authorId="0" shapeId="0" xr:uid="{52D56B16-3C57-4CC1-BBD9-41929E70367C}">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122" authorId="0" shapeId="0" xr:uid="{03E68720-CD58-42A9-BC1E-3947291FB95D}">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122" authorId="0" shapeId="0" xr:uid="{39BC9D7E-9CAC-40C2-B4A7-53B259C13EF9}">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122" authorId="0" shapeId="0" xr:uid="{3A18E27B-40AA-44C9-AA7D-E6B3394EAF8D}">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122" authorId="0" shapeId="0" xr:uid="{BA80A3F9-0AA2-43C0-9FA4-EF8AD0348E1D}">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130" authorId="0" shapeId="0" xr:uid="{942A2305-40B2-4F53-98E7-6C98B5E8F0AD}">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130" authorId="0" shapeId="0" xr:uid="{DA8B7148-045E-40AF-86C2-FCD0C5F22CC7}">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130" authorId="0" shapeId="0" xr:uid="{3111BE44-FE6E-4120-A9DB-550625331951}">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130" authorId="0" shapeId="0" xr:uid="{1A2D0F42-F620-40E0-93A8-2B1003D2A731}">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130" authorId="0" shapeId="0" xr:uid="{ACC6BCFA-5429-458C-BFE6-92E94860321C}">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130" authorId="0" shapeId="0" xr:uid="{5AEAE5C5-35AE-4474-815A-6776CE839894}">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130" authorId="0" shapeId="0" xr:uid="{DDE2213B-08B3-4B00-94A1-487A8460161D}">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130" authorId="0" shapeId="0" xr:uid="{BEE9FB3E-0214-4885-A226-1C13FC7A1176}">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130" authorId="0" shapeId="0" xr:uid="{175639CB-0771-4DF7-A5DD-3B459F001AB2}">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130" authorId="0" shapeId="0" xr:uid="{1D849DB7-0683-4E33-90B1-C552E74167ED}">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130" authorId="0" shapeId="0" xr:uid="{423D460B-F106-4888-B5B5-FD39FDF9B115}">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130" authorId="0" shapeId="0" xr:uid="{208129E8-AE45-454A-AF2A-99250C8EB8E2}">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130" authorId="0" shapeId="0" xr:uid="{BE2419E7-01C1-42EE-AC20-C36B99517E2B}">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130" authorId="0" shapeId="0" xr:uid="{A381F711-F7BC-4C70-BEE0-619586F02333}">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130" authorId="0" shapeId="0" xr:uid="{D6DEF26A-4BB3-4A95-BAE4-9F6F2E352037}">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130" authorId="0" shapeId="0" xr:uid="{5808279F-109D-42AA-BE2D-5D655DABA268}">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130" authorId="0" shapeId="0" xr:uid="{86A1FA65-604D-4BCB-BE74-3A88C706B97E}">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130" authorId="0" shapeId="0" xr:uid="{7149045F-8531-4004-879D-EDC22AF88E70}">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130" authorId="0" shapeId="0" xr:uid="{D68E96DA-A4E2-4E0C-9CBD-DBC79CD6B945}">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130" authorId="0" shapeId="0" xr:uid="{87529A08-F2A6-417B-9C6D-6269AAA5DDC9}">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130" authorId="0" shapeId="0" xr:uid="{C1DA5B37-A146-4C83-8D48-B96F67A42C7F}">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130" authorId="0" shapeId="0" xr:uid="{7FDC8E08-B930-43C9-865F-2D008C5F794C}">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130" authorId="0" shapeId="0" xr:uid="{84DFDDA6-038B-4527-8568-A2FC65AC736C}">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130" authorId="0" shapeId="0" xr:uid="{F21A33A0-93FD-4A20-8855-B87EE704BE55}">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130" authorId="0" shapeId="0" xr:uid="{D5BC5640-CDC4-4B60-A6EE-44302819EC2A}">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130" authorId="0" shapeId="0" xr:uid="{2EDB5128-553D-4ED5-9A2C-3FEC29537156}">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130" authorId="0" shapeId="0" xr:uid="{2CFE70C2-BF15-4420-A5F5-798E51AD5B96}">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130" authorId="0" shapeId="0" xr:uid="{612B2928-621C-4EFC-BF35-315418011F36}">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130" authorId="0" shapeId="0" xr:uid="{B5D90475-A014-48F6-8E34-38A2A9B1AE96}">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130" authorId="0" shapeId="0" xr:uid="{CD4EB527-8B96-4761-9D8B-90A1ECD45AB3}">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130" authorId="0" shapeId="0" xr:uid="{3144285E-587C-4644-A86A-A8AC71AB516E}">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130" authorId="0" shapeId="0" xr:uid="{50AD34BC-5B7A-4CCE-BCB9-845596E72A83}">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130" authorId="0" shapeId="0" xr:uid="{4EABF71F-589C-4409-BB38-F2A1C2865540}">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138" authorId="0" shapeId="0" xr:uid="{23011DD0-45B5-49DC-B33F-EE51A0867BC7}">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138" authorId="0" shapeId="0" xr:uid="{6B3DEF74-A4A0-4D41-90ED-2A741D6A4EA8}">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138" authorId="0" shapeId="0" xr:uid="{3542D8A6-E85D-4095-A131-7061AE68D1C3}">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138" authorId="0" shapeId="0" xr:uid="{4EF1BCEA-B769-4424-9D89-44238AC4F2C0}">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138" authorId="0" shapeId="0" xr:uid="{59044050-AD37-44C5-AD36-105DC1432DFE}">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138" authorId="0" shapeId="0" xr:uid="{2210669E-2845-4F85-AE52-8646EBD6A399}">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138" authorId="0" shapeId="0" xr:uid="{92E6816F-381E-4367-B953-1D074B1034AC}">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138" authorId="0" shapeId="0" xr:uid="{AA598091-26FB-40DB-ABC8-2CDE7D094CF0}">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138" authorId="0" shapeId="0" xr:uid="{8159403F-E812-4C97-AA7A-8514EEF646E7}">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138" authorId="0" shapeId="0" xr:uid="{8E409D81-93A9-4FED-B465-52D8CB2F49F1}">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138" authorId="0" shapeId="0" xr:uid="{FD15AB12-0344-4A06-B025-07E726FB26D7}">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138" authorId="0" shapeId="0" xr:uid="{5B13C706-60C7-47C4-9738-5E7BCDEB693D}">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138" authorId="0" shapeId="0" xr:uid="{10E14D76-7630-4E38-98EC-D7489E998738}">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138" authorId="0" shapeId="0" xr:uid="{C93EF628-E3C4-4EAC-8643-22C5D5CFD485}">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138" authorId="0" shapeId="0" xr:uid="{41EAF2DF-196D-4EAC-A112-AB3A5E9E9488}">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138" authorId="0" shapeId="0" xr:uid="{FE2A8C99-E5CC-4CA4-A7C5-34910082EB40}">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138" authorId="0" shapeId="0" xr:uid="{ABF33671-B8D4-460B-8085-9CBDF900F9E8}">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138" authorId="0" shapeId="0" xr:uid="{A69E6464-12CE-4A29-ABD5-7FE00CE41424}">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138" authorId="0" shapeId="0" xr:uid="{58F77BEB-1F7C-4AB4-BE86-FBC4F199D941}">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138" authorId="0" shapeId="0" xr:uid="{11CFB013-25A4-473A-8103-FE15D874CA51}">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138" authorId="0" shapeId="0" xr:uid="{C10061C3-665E-410F-A425-DD2CB893325E}">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138" authorId="0" shapeId="0" xr:uid="{82141092-C26C-4082-89D7-056CB6D69FCE}">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138" authorId="0" shapeId="0" xr:uid="{049FC5D6-1438-4C63-9012-370AEDF7BBFC}">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138" authorId="0" shapeId="0" xr:uid="{40D336C9-A635-4174-8F76-2E856C13F7F6}">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138" authorId="0" shapeId="0" xr:uid="{6B2DB018-39DC-402F-9477-86285E0E8CA2}">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138" authorId="0" shapeId="0" xr:uid="{D8CBEB53-9BB0-4179-8657-0B9D7D3141E8}">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138" authorId="0" shapeId="0" xr:uid="{B1873D48-8C97-4CA2-A35B-D69F490C298B}">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138" authorId="0" shapeId="0" xr:uid="{35750206-89A1-45DE-A0FB-5806C0441280}">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138" authorId="0" shapeId="0" xr:uid="{5AD6A4FF-0ED1-4667-8A99-C237A78C5DF0}">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138" authorId="0" shapeId="0" xr:uid="{D6AC4231-7803-4C2A-A1F3-7E3E108B32DD}">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138" authorId="0" shapeId="0" xr:uid="{C54D3FE9-CB93-4736-85F4-D9397C21CC16}">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138" authorId="0" shapeId="0" xr:uid="{6943D407-FEA7-42D7-A2B8-B3AC6ED25FEA}">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138" authorId="0" shapeId="0" xr:uid="{16DDD4D8-2166-441A-B522-869B22080F33}">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146" authorId="0" shapeId="0" xr:uid="{BBF7A79C-5172-4027-9CFC-55B560E5361B}">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146" authorId="0" shapeId="0" xr:uid="{37D18959-1E03-48D3-8E38-80D594CCAD69}">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146" authorId="0" shapeId="0" xr:uid="{2BFE5BEE-6C6E-4ABB-BDE7-8B59C3900BA6}">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146" authorId="0" shapeId="0" xr:uid="{0BD2BF36-E2F8-4CAC-B215-1145A3CF71DC}">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146" authorId="0" shapeId="0" xr:uid="{6EFE6226-5399-4754-9EB9-9AEBFCF93A22}">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146" authorId="0" shapeId="0" xr:uid="{CBD84A67-D479-45B5-9F71-9213F45FF7AF}">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146" authorId="0" shapeId="0" xr:uid="{8CACB2CE-76B1-4F28-8EBD-ABA8083BBB58}">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146" authorId="0" shapeId="0" xr:uid="{8047BD8E-B891-447A-BC72-D79E6D8B84C3}">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146" authorId="0" shapeId="0" xr:uid="{A4ED6623-5870-4EC1-95B6-B7E7FB752784}">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146" authorId="0" shapeId="0" xr:uid="{B4EB9B84-1B89-449F-A959-E0022DEF7A1D}">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146" authorId="0" shapeId="0" xr:uid="{722D41C0-0939-44D4-BCBC-E2B7AFC24B13}">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146" authorId="0" shapeId="0" xr:uid="{E11785E7-1F25-4052-9166-807B7BF513FA}">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146" authorId="0" shapeId="0" xr:uid="{368D5684-6C8D-456D-98F7-5B97D4BF88F0}">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146" authorId="0" shapeId="0" xr:uid="{8B4AD4A0-471F-4487-9A18-56635D6CEB74}">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146" authorId="0" shapeId="0" xr:uid="{C8147A9B-6DF0-468D-A34A-53CBE29F1FB1}">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146" authorId="0" shapeId="0" xr:uid="{0A7AB490-8D12-4703-AFFC-7F3EEB4AA1BE}">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146" authorId="0" shapeId="0" xr:uid="{22F62C77-2B2F-48B6-9105-71CAAA61ADB7}">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146" authorId="0" shapeId="0" xr:uid="{9ACA6B94-0D1E-4551-97D3-720D8A981762}">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146" authorId="0" shapeId="0" xr:uid="{4AB0ED5D-B9AB-488A-8F3E-E63111924F1E}">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146" authorId="0" shapeId="0" xr:uid="{81EF04CB-583F-4D3D-95F5-E870AB0EFD9E}">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146" authorId="0" shapeId="0" xr:uid="{E862DCCB-7C31-4ECB-B633-0E0BD70EE5B5}">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146" authorId="0" shapeId="0" xr:uid="{F7443C41-5993-47A4-A3B5-F7D6BB77BA8B}">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146" authorId="0" shapeId="0" xr:uid="{2FDB02D6-ED3A-4F72-8142-FFDB8EEEE512}">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146" authorId="0" shapeId="0" xr:uid="{727221E8-2986-4894-891D-318864F282B2}">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146" authorId="0" shapeId="0" xr:uid="{187913A5-8928-4E9C-96A9-61FEB94F152F}">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146" authorId="0" shapeId="0" xr:uid="{BD1D3381-412F-46D4-8821-CC5C989B4B6C}">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146" authorId="0" shapeId="0" xr:uid="{C9DAEE54-1458-4049-B23B-BE6F1C939A63}">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146" authorId="0" shapeId="0" xr:uid="{BC927777-2944-4176-A56E-C732A7BE98FA}">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146" authorId="0" shapeId="0" xr:uid="{8D157740-1B25-4799-B8E5-1774B510B7C2}">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146" authorId="0" shapeId="0" xr:uid="{41CAAA9E-FDF9-4B53-BE18-28627504475A}">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146" authorId="0" shapeId="0" xr:uid="{F4CCCA9E-2102-470A-A2FB-78D70CBE8410}">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146" authorId="0" shapeId="0" xr:uid="{7C19FCD7-F3F6-4C67-A236-F509DE1DD36F}">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146" authorId="0" shapeId="0" xr:uid="{F9F20589-9CD2-489A-BCF4-7888501DFA1A}">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154" authorId="0" shapeId="0" xr:uid="{B7EE60D9-91E7-497C-8FF8-0C1E19666459}">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154" authorId="0" shapeId="0" xr:uid="{E28AC490-7D32-4B41-AE52-1E23FD21BBFC}">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154" authorId="0" shapeId="0" xr:uid="{12715683-B70A-4106-84DD-878CEB5E0549}">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154" authorId="0" shapeId="0" xr:uid="{C4AAF09B-52C4-4465-8E70-D77209A9E4A6}">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154" authorId="0" shapeId="0" xr:uid="{386DED31-3749-4733-A5D0-31FBCEA59C99}">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154" authorId="0" shapeId="0" xr:uid="{76DD937F-537A-455A-8DB9-2A059A6BFF1B}">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154" authorId="0" shapeId="0" xr:uid="{50A7E431-8D38-414C-97ED-EF0B0430F929}">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154" authorId="0" shapeId="0" xr:uid="{46632C72-66D4-4109-8A3D-213BAAFD738B}">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154" authorId="0" shapeId="0" xr:uid="{3B40E4C9-E9F5-4D64-8A1B-8110F898E1C6}">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154" authorId="0" shapeId="0" xr:uid="{F490595D-CE33-458D-832B-79CFBE8B77C5}">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154" authorId="0" shapeId="0" xr:uid="{BCCB2034-6E39-4264-AC7B-131A7935714F}">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154" authorId="0" shapeId="0" xr:uid="{11E6826A-8137-4864-94CB-A981FF046B86}">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154" authorId="0" shapeId="0" xr:uid="{3D5A6505-76B4-4745-BB15-903EFE1A2672}">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154" authorId="0" shapeId="0" xr:uid="{8D42D14B-3D4D-4840-B14C-78646AC43087}">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154" authorId="0" shapeId="0" xr:uid="{0516BC46-5866-42BC-AF6B-3FCAC4E2E4D4}">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154" authorId="0" shapeId="0" xr:uid="{0640F393-423B-42F4-BAA8-10170DA78AF6}">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154" authorId="0" shapeId="0" xr:uid="{9847CF75-4E07-4AC5-942C-DD6FBC967846}">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154" authorId="0" shapeId="0" xr:uid="{B12097EF-631F-47B5-BCAA-BD97DD56EB72}">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154" authorId="0" shapeId="0" xr:uid="{075A5031-7662-4ABE-BFE1-E7A5541AA210}">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154" authorId="0" shapeId="0" xr:uid="{1163B6B5-F4F1-4558-A4B4-EA5FB34A5193}">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154" authorId="0" shapeId="0" xr:uid="{E03F9504-D656-4B20-902D-237EFC36967B}">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154" authorId="0" shapeId="0" xr:uid="{BE3A56CE-DB64-4730-8F97-1A67498FD15D}">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154" authorId="0" shapeId="0" xr:uid="{5BF48C79-0417-4597-880B-1CEA766530B7}">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154" authorId="0" shapeId="0" xr:uid="{8AEDE6DE-A6EB-41D2-9672-1BFCBB0FB46A}">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154" authorId="0" shapeId="0" xr:uid="{B96B6782-6D42-4457-BC27-886A894D4C39}">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154" authorId="0" shapeId="0" xr:uid="{D6A4A51A-2C95-4788-B2AC-31597F62173B}">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154" authorId="0" shapeId="0" xr:uid="{B59832F0-C125-4944-8CF7-350176344103}">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154" authorId="0" shapeId="0" xr:uid="{26BAF972-187B-4791-97D6-0D082BD59128}">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154" authorId="0" shapeId="0" xr:uid="{D932A6BF-8899-4269-9E85-1D7407B2C783}">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154" authorId="0" shapeId="0" xr:uid="{D4F5322C-1D2F-41FA-A197-24CEF57BF193}">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154" authorId="0" shapeId="0" xr:uid="{0062BE21-5A4C-4F0F-9E93-5BAE567ADD47}">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154" authorId="0" shapeId="0" xr:uid="{D5EF43E9-3E58-4848-A16C-D925BD8B33A2}">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154" authorId="0" shapeId="0" xr:uid="{3A3EA13A-1E06-405D-BDAA-A594FE932FA6}">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162" authorId="0" shapeId="0" xr:uid="{5B0BB231-7AED-4998-86C9-1841686C4635}">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162" authorId="0" shapeId="0" xr:uid="{C75CB1D0-9151-4AB8-834D-CABF8A7B73BE}">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162" authorId="0" shapeId="0" xr:uid="{655053F0-D30C-4C1C-9415-3FA9B8671F10}">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162" authorId="0" shapeId="0" xr:uid="{95BB4B08-1AD1-4E67-8B7B-B749FB9E9690}">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162" authorId="0" shapeId="0" xr:uid="{7B4FBC01-27EA-4002-BD4C-6BB582908AD9}">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162" authorId="0" shapeId="0" xr:uid="{09FCF54A-4591-4194-907F-8D8AEC3AB88D}">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162" authorId="0" shapeId="0" xr:uid="{2EDC4C0F-FC61-4704-988A-685CB4E9EFF9}">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162" authorId="0" shapeId="0" xr:uid="{345772E6-54FC-4405-8B34-62467561513B}">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162" authorId="0" shapeId="0" xr:uid="{2B1B4CD2-3ADF-48A0-A485-F83FFFE9E6E4}">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162" authorId="0" shapeId="0" xr:uid="{958431FB-7C23-42DD-94B9-2EC29EFA974F}">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162" authorId="0" shapeId="0" xr:uid="{E06F1A96-7C74-4582-88FC-75183DB3A6BC}">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162" authorId="0" shapeId="0" xr:uid="{F6078523-DFA1-41EF-9BA4-2CE40FB50948}">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162" authorId="0" shapeId="0" xr:uid="{ED58537F-7BD5-479D-8559-7150022C87A2}">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162" authorId="0" shapeId="0" xr:uid="{5FD2BA60-4803-4356-A76B-258DBBF8E2DC}">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162" authorId="0" shapeId="0" xr:uid="{71A26487-957C-4398-888E-F0F2C7D8F9A8}">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162" authorId="0" shapeId="0" xr:uid="{F9F2FFDD-DE3A-48EA-BB59-82F170B5E4D9}">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162" authorId="0" shapeId="0" xr:uid="{C5CF96A4-4740-43F6-8837-3D3130F8BD9B}">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162" authorId="0" shapeId="0" xr:uid="{8308383F-CF19-4A57-9C47-B68472A737BB}">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162" authorId="0" shapeId="0" xr:uid="{A494E9AB-FC1C-4552-9AB6-CAFF4454D108}">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162" authorId="0" shapeId="0" xr:uid="{B6373099-4A18-45FA-BAA4-9BCC50618E8E}">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162" authorId="0" shapeId="0" xr:uid="{55533D9E-85BB-4285-88BD-5C8E65DD94DF}">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162" authorId="0" shapeId="0" xr:uid="{155FA8B7-9C53-43C5-B574-A1158CC7A3C0}">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162" authorId="0" shapeId="0" xr:uid="{4FD6BF8C-E433-4222-B292-70A02EC4F870}">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162" authorId="0" shapeId="0" xr:uid="{405D869B-C22A-4BA2-9742-2B9A924406F7}">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162" authorId="0" shapeId="0" xr:uid="{FF2BDC52-088D-4519-873D-BDD24AAFBF63}">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162" authorId="0" shapeId="0" xr:uid="{538D5752-D089-410E-8AA9-54A259B36B31}">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162" authorId="0" shapeId="0" xr:uid="{F2D3EC3E-94AF-43C9-80F8-C59CDAD95AC1}">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162" authorId="0" shapeId="0" xr:uid="{D643F321-3C7A-4745-B647-3D28D763D425}">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162" authorId="0" shapeId="0" xr:uid="{BC7D8025-FA3C-4B13-9D06-D8ECA40F65B5}">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162" authorId="0" shapeId="0" xr:uid="{B454DE13-C8CA-425B-9EBE-D40F67C735FC}">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162" authorId="0" shapeId="0" xr:uid="{D70F82CD-028D-4552-B346-0B1B1449387D}">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162" authorId="0" shapeId="0" xr:uid="{F5833C3A-4D8B-4481-B3D8-18C50264A428}">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162" authorId="0" shapeId="0" xr:uid="{263DF5EF-F544-4D88-8DB2-76B54B2636A7}">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170" authorId="0" shapeId="0" xr:uid="{75DD4C9B-57F5-41A6-A89F-E8DD6FA07D71}">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170" authorId="0" shapeId="0" xr:uid="{8CEE5CFF-AD89-4724-81DD-13272553151B}">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170" authorId="0" shapeId="0" xr:uid="{6A7A55D9-CBDE-44A5-80C5-61B62BB7512F}">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170" authorId="0" shapeId="0" xr:uid="{81C46509-60BA-4EF4-9B16-624F5E962388}">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170" authorId="0" shapeId="0" xr:uid="{DB0DFB5A-B3CA-463D-81DB-FB971DD6B96A}">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170" authorId="0" shapeId="0" xr:uid="{71E8E911-8EA3-40D4-89F6-FC9208F27E88}">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170" authorId="0" shapeId="0" xr:uid="{63F1FEDA-E234-4D1A-901A-B814301E8035}">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170" authorId="0" shapeId="0" xr:uid="{8A667A43-205E-4DC8-9791-42BD4DE048D6}">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170" authorId="0" shapeId="0" xr:uid="{8E026D6C-B8A3-486B-AD4F-87B989F45042}">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170" authorId="0" shapeId="0" xr:uid="{FC624CE1-AE37-4521-BD58-2B991287C2FF}">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170" authorId="0" shapeId="0" xr:uid="{1A584E87-6967-4815-81E1-D50E31B4F290}">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170" authorId="0" shapeId="0" xr:uid="{586E73B6-40E9-4257-8B4C-5A5C65021BE2}">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170" authorId="0" shapeId="0" xr:uid="{8EF0AD57-7957-4190-85A0-BB3EFA5D3A86}">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170" authorId="0" shapeId="0" xr:uid="{854C9369-DEC7-4797-B584-BDEEC1338881}">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170" authorId="0" shapeId="0" xr:uid="{FAA1E4AF-BECF-420D-A2C9-938CAB4869FA}">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170" authorId="0" shapeId="0" xr:uid="{8158D619-97D0-4A4D-AA02-58FC3C4830EF}">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170" authorId="0" shapeId="0" xr:uid="{D7DE1015-AE1C-4C2E-A92D-D78D17B7496B}">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170" authorId="0" shapeId="0" xr:uid="{0A4E66AF-669B-4B62-AEEE-F430C80B7A94}">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170" authorId="0" shapeId="0" xr:uid="{1C735B39-7308-485F-B420-2FC468C5C074}">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170" authorId="0" shapeId="0" xr:uid="{9FB3E3CA-5830-4F89-8D39-8DBD621BC08E}">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170" authorId="0" shapeId="0" xr:uid="{A07AC379-D238-471B-B4F1-C6E59224CA04}">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170" authorId="0" shapeId="0" xr:uid="{06EFD8C1-4617-45D2-8601-87CCE7105234}">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170" authorId="0" shapeId="0" xr:uid="{9886A1AB-2706-4E5A-8FA2-3FD5939A4533}">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170" authorId="0" shapeId="0" xr:uid="{705F54C3-E3CA-4BB8-B7B6-1560BAA4969A}">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170" authorId="0" shapeId="0" xr:uid="{A43F234A-8B88-4171-8EDD-27E1F8724E14}">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170" authorId="0" shapeId="0" xr:uid="{4FCABC40-3EE2-4E82-91CE-411B2C55A5B7}">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170" authorId="0" shapeId="0" xr:uid="{83EC8468-DB85-4ABC-BC15-FE867A31A8B6}">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170" authorId="0" shapeId="0" xr:uid="{44797422-3383-4E3F-A49D-8452C3A50EB4}">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170" authorId="0" shapeId="0" xr:uid="{AF3CCB41-B107-4988-823D-338AF5EB3BE5}">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170" authorId="0" shapeId="0" xr:uid="{7F81DB6D-90AC-4C20-A6EF-C85DAC38F31A}">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170" authorId="0" shapeId="0" xr:uid="{9CFDA011-14B2-473B-8664-D02B489B8DD4}">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170" authorId="0" shapeId="0" xr:uid="{8E42FD44-CA27-430A-AB17-C9D4BEE25651}">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170" authorId="0" shapeId="0" xr:uid="{5D985A22-0FA8-4E43-BA8E-A18F406D96BB}">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178" authorId="0" shapeId="0" xr:uid="{B438B34E-8E7C-499F-AB75-C68055333F36}">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178" authorId="0" shapeId="0" xr:uid="{1F9CF4A1-7835-4130-80A0-305002586E8B}">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178" authorId="0" shapeId="0" xr:uid="{9A229E76-3217-420E-BDA0-E64E071342DA}">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178" authorId="0" shapeId="0" xr:uid="{59AAA536-DF3D-4748-BC3A-EAA1E6A3B6F0}">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178" authorId="0" shapeId="0" xr:uid="{1AC53E8A-9C28-4C27-9620-17FA6CA02CB0}">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178" authorId="0" shapeId="0" xr:uid="{1592B4B1-D6E3-4851-B517-96F222CB065F}">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178" authorId="0" shapeId="0" xr:uid="{B2C7D840-E407-4518-A5D9-25181DB656AA}">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178" authorId="0" shapeId="0" xr:uid="{1123A315-E22B-445C-9103-6B024BC96B71}">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178" authorId="0" shapeId="0" xr:uid="{BC9C16B7-0E51-4A44-805A-7E8EA2BA9BA1}">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178" authorId="0" shapeId="0" xr:uid="{AECAB8B0-1D7C-4E91-B293-AF4FC4CEC5A8}">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178" authorId="0" shapeId="0" xr:uid="{3FC95273-275A-436D-B217-3FA5D655EFEB}">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178" authorId="0" shapeId="0" xr:uid="{3F7CACDC-EC9D-4999-9B65-0B5E28FF9E1C}">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178" authorId="0" shapeId="0" xr:uid="{2682421E-162A-4298-A449-4A8626D9EA1C}">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178" authorId="0" shapeId="0" xr:uid="{AEE7BED4-7361-42F9-B009-C083798209E1}">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178" authorId="0" shapeId="0" xr:uid="{272F70C8-A66D-4B52-A633-E642B8898FED}">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178" authorId="0" shapeId="0" xr:uid="{F8C6A9A8-7A9E-4FC8-8893-319D366D303C}">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178" authorId="0" shapeId="0" xr:uid="{4A77C369-CA57-45AC-A56E-95E8B561994F}">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178" authorId="0" shapeId="0" xr:uid="{34FA0B3B-5081-46F3-BD0C-F13E03915073}">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178" authorId="0" shapeId="0" xr:uid="{4EA42B76-43D0-4F8F-B485-AB65D91B8A2A}">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178" authorId="0" shapeId="0" xr:uid="{FD9FCC64-7A37-45A9-B2FA-8F6BD21C07A2}">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178" authorId="0" shapeId="0" xr:uid="{522EE579-D085-4D45-B481-0B320658B4F1}">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178" authorId="0" shapeId="0" xr:uid="{23DEAB43-82CA-43FC-930A-F269DCCBC447}">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178" authorId="0" shapeId="0" xr:uid="{6C4A9270-707B-44FF-8E9F-7A3BCF9862F3}">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178" authorId="0" shapeId="0" xr:uid="{3293ED6A-8D76-40D9-97E0-B92CEA14801D}">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178" authorId="0" shapeId="0" xr:uid="{EE5D67B2-76C0-4238-AAD3-EA7C8D9E47FC}">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178" authorId="0" shapeId="0" xr:uid="{3459B9B1-D7CD-4717-B91F-076D7A4C2439}">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178" authorId="0" shapeId="0" xr:uid="{35BA51B0-032F-4AB3-958B-480E1A2EBE2A}">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178" authorId="0" shapeId="0" xr:uid="{89BA0C34-E3DB-4E6B-A32F-5C642AC7856F}">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178" authorId="0" shapeId="0" xr:uid="{AA11C071-DC0E-4ED5-8925-D372D6ADF16D}">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178" authorId="0" shapeId="0" xr:uid="{F4A083FE-D0F7-44B4-B469-A89F0604C812}">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178" authorId="0" shapeId="0" xr:uid="{97664FBE-ACDA-4BDF-8049-6A4278F04294}">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178" authorId="0" shapeId="0" xr:uid="{E68C2A06-C48D-4FBB-BB60-60FDB0440E25}">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178" authorId="0" shapeId="0" xr:uid="{3880CA28-838E-4FDD-942A-8727129D0ABD}">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186" authorId="0" shapeId="0" xr:uid="{F3E2F565-534D-4483-946A-2B5C2039EF74}">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186" authorId="0" shapeId="0" xr:uid="{DFAEF709-B771-4FB0-99B6-8D5F899779EF}">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186" authorId="0" shapeId="0" xr:uid="{6FFB77D9-A218-4DEA-B893-3431DB28D93E}">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186" authorId="0" shapeId="0" xr:uid="{5A465477-2514-4E94-AC88-AF0EEC722EEF}">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186" authorId="0" shapeId="0" xr:uid="{CEF8EB16-24F7-4F19-9EEE-B60B4FFD9A0F}">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186" authorId="0" shapeId="0" xr:uid="{EE86F36D-63F7-42AA-A911-30A311EF4044}">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186" authorId="0" shapeId="0" xr:uid="{4D756707-98C1-4840-A190-0734B310EB9F}">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186" authorId="0" shapeId="0" xr:uid="{7ECDEFF2-B5E1-4441-B5B0-A388F6122FB4}">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186" authorId="0" shapeId="0" xr:uid="{B153C150-383D-4EA6-8492-97C2A424681D}">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186" authorId="0" shapeId="0" xr:uid="{FF9CCE32-15A7-44CF-B4B1-09D67ACA6AEA}">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186" authorId="0" shapeId="0" xr:uid="{B1C89C9B-B504-42C6-9197-3DA09B448457}">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186" authorId="0" shapeId="0" xr:uid="{A7323A10-E4B1-4415-9263-D1D159179290}">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186" authorId="0" shapeId="0" xr:uid="{9EF19B14-9FA9-4BC0-90B1-744131C58A81}">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186" authorId="0" shapeId="0" xr:uid="{01CFB8AD-C167-4424-B744-95496BC2F3FB}">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186" authorId="0" shapeId="0" xr:uid="{082476D2-EBF0-48DF-BCE4-AD8ECB4032AB}">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186" authorId="0" shapeId="0" xr:uid="{E32C9AA3-F3C9-4D49-9019-812C256746B9}">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186" authorId="0" shapeId="0" xr:uid="{EF20E300-5FBD-413B-B060-5C2D8F3E02E6}">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186" authorId="0" shapeId="0" xr:uid="{3CDC6A8C-8532-4B54-834C-1C93A586A7BE}">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186" authorId="0" shapeId="0" xr:uid="{7E2BBB78-8C06-4CFE-9C69-2FFB62E4AE75}">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186" authorId="0" shapeId="0" xr:uid="{843787DC-646A-46F9-ACA5-FEE3D492A13B}">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186" authorId="0" shapeId="0" xr:uid="{432636A9-8E6D-44C6-AF3D-EA86C1F6D897}">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186" authorId="0" shapeId="0" xr:uid="{41299590-3568-4E13-AB4C-52D1F3E76095}">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186" authorId="0" shapeId="0" xr:uid="{E7085AD0-3436-49CE-AA8C-4E4D8F17E63F}">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186" authorId="0" shapeId="0" xr:uid="{3DE34370-5C9F-4958-82B8-EAFABADE28BD}">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186" authorId="0" shapeId="0" xr:uid="{5B1CD748-8165-4353-9136-25A05AB41C18}">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186" authorId="0" shapeId="0" xr:uid="{0C192789-0B2B-46FC-BA9A-E6C1D6772E7E}">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186" authorId="0" shapeId="0" xr:uid="{5309B0F3-3ADB-4AEF-AFDA-FE022C1B487E}">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186" authorId="0" shapeId="0" xr:uid="{96D13B46-CDD1-44BD-8671-7FDA5BABAF1E}">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186" authorId="0" shapeId="0" xr:uid="{5F5E1A33-E6BE-499A-9C9F-0E6475077DF8}">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186" authorId="0" shapeId="0" xr:uid="{25290BFB-B6F1-486A-B6A8-A93FFE7FFB3A}">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186" authorId="0" shapeId="0" xr:uid="{06F55427-B946-432A-86AA-1FE918C39D69}">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186" authorId="0" shapeId="0" xr:uid="{17A7B457-F4C9-4A73-AF8E-8D3960F4BFA9}">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186" authorId="0" shapeId="0" xr:uid="{08412F9B-907A-4EB8-BB32-DD3949EA4E5B}">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201" authorId="0" shapeId="0" xr:uid="{8734660E-8F89-41ED-B7DD-A68CE6BC022F}">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201" authorId="0" shapeId="0" xr:uid="{5CC23056-E72E-450A-ADB6-0A2D628A1DEF}">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201" authorId="0" shapeId="0" xr:uid="{3B10D1F9-C5FE-49CE-8C36-BC816E3F7DCB}">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201" authorId="0" shapeId="0" xr:uid="{0FF2999D-BAD7-4488-A91D-4F7D15471106}">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201" authorId="0" shapeId="0" xr:uid="{19134FAC-161B-46E3-930F-CFF97736BB1F}">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201" authorId="0" shapeId="0" xr:uid="{B788F7A1-3588-4BE8-96E5-63127987CAB9}">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201" authorId="0" shapeId="0" xr:uid="{203DEDED-D15A-422E-8230-E4733F4585E9}">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201" authorId="0" shapeId="0" xr:uid="{3C9F57AA-F4D1-4F2B-96B4-A03C1CACE073}">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201" authorId="0" shapeId="0" xr:uid="{75D73FB6-9BC3-4340-8719-487529041C0E}">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201" authorId="0" shapeId="0" xr:uid="{26FB52E5-F3F2-4A94-9DEC-E61CA56A15B9}">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201" authorId="0" shapeId="0" xr:uid="{D569CB19-EA35-4D57-8796-43AE5ED08C3F}">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201" authorId="0" shapeId="0" xr:uid="{C5BB8AAA-97AA-4940-9120-90C74C37DBE4}">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201" authorId="0" shapeId="0" xr:uid="{69A133E8-0265-463E-B383-901EFC3D0638}">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201" authorId="0" shapeId="0" xr:uid="{CF3D0CD4-B3E1-4368-AEEA-5A7903FCAAA9}">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201" authorId="0" shapeId="0" xr:uid="{A9688FFA-36C3-4420-AA05-AC13036A30F7}">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201" authorId="0" shapeId="0" xr:uid="{2BFA2A56-4E5F-4E7D-B2DA-8A677F51D795}">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201" authorId="0" shapeId="0" xr:uid="{E2F74CE2-6324-4B01-8CB5-D1643BA2B067}">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201" authorId="0" shapeId="0" xr:uid="{1C84BCDD-8FBD-4CA5-8797-5604BFEF783A}">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201" authorId="0" shapeId="0" xr:uid="{9B6F4C12-E812-4D68-B0C6-2579E77A5546}">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201" authorId="0" shapeId="0" xr:uid="{BBF7B108-3EC0-4B96-A89D-CB2980DE3781}">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201" authorId="0" shapeId="0" xr:uid="{6D282611-CA2D-4A76-9280-5BD215DA292A}">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201" authorId="0" shapeId="0" xr:uid="{05965F68-F4F9-41F3-8329-7B7449CD6D9F}">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201" authorId="0" shapeId="0" xr:uid="{C9234875-889B-45AE-8251-0B56D3C7D12D}">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201" authorId="0" shapeId="0" xr:uid="{3DA07C95-FC99-44EE-ACF3-3E3C8BE95A60}">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201" authorId="0" shapeId="0" xr:uid="{740A91BD-CD32-40CB-9D75-8C0E79FFA420}">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201" authorId="0" shapeId="0" xr:uid="{0704960B-62F7-4317-8C4E-71DEC18AC599}">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201" authorId="0" shapeId="0" xr:uid="{5E39D4E7-229F-49D5-B5F1-CAF21684398C}">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201" authorId="0" shapeId="0" xr:uid="{A749E152-2129-42D9-93CC-D3033AA674CD}">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201" authorId="0" shapeId="0" xr:uid="{E19DE9D6-ECD2-4078-98F4-FF3F25E960E5}">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201" authorId="0" shapeId="0" xr:uid="{89B50A9A-27ED-46D1-AA53-098D89A93D91}">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201" authorId="0" shapeId="0" xr:uid="{64F2F6B4-B6EC-45C3-A1B4-D18F2A30904F}">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201" authorId="0" shapeId="0" xr:uid="{906AA33E-7CBC-4814-A375-45480EC13C60}">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201" authorId="0" shapeId="0" xr:uid="{635AA143-FD47-4539-AFBD-DE498FEF9D73}">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214" authorId="0" shapeId="0" xr:uid="{51F47EDB-06C5-46A1-9B89-7B04A5FC18EB}">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214" authorId="0" shapeId="0" xr:uid="{36E7A491-C624-49C2-A258-71968255D86D}">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214" authorId="0" shapeId="0" xr:uid="{FB63F581-1D7A-4ACA-840C-C05889120446}">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214" authorId="0" shapeId="0" xr:uid="{D03E2592-B949-4584-B4D6-7EB747FCD65D}">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214" authorId="0" shapeId="0" xr:uid="{F622DA55-8C4F-45F7-B7E6-89052EE0F9E6}">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214" authorId="0" shapeId="0" xr:uid="{713400BF-C8D0-4BB3-9E8F-B1728BFC4EFB}">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214" authorId="0" shapeId="0" xr:uid="{81EFCAC8-C29A-40A7-8546-6A4D2A337E37}">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214" authorId="0" shapeId="0" xr:uid="{5FA4D9F9-959C-4D04-98D2-385F8A76E400}">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214" authorId="0" shapeId="0" xr:uid="{07E74BC7-B160-4415-95A4-6BEF077EA948}">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214" authorId="0" shapeId="0" xr:uid="{EF27B77E-9FAB-4636-B30E-A8042D90B731}">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214" authorId="0" shapeId="0" xr:uid="{B3C5A073-B53B-40EF-A463-5AEF271194E6}">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214" authorId="0" shapeId="0" xr:uid="{A38CA0B0-8490-45B0-A602-186F7B2E2F96}">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214" authorId="0" shapeId="0" xr:uid="{419F9619-8415-488F-8A2B-34540401D6B5}">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214" authorId="0" shapeId="0" xr:uid="{B6880833-01E1-4461-8B48-7D811AA26E2E}">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214" authorId="0" shapeId="0" xr:uid="{F7BD7919-EEDC-4416-8A4C-309E3797C994}">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214" authorId="0" shapeId="0" xr:uid="{02681D55-6585-4765-B1CF-242F17942F9B}">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214" authorId="0" shapeId="0" xr:uid="{452F6373-D034-4A65-B571-8F2B56EF65F4}">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214" authorId="0" shapeId="0" xr:uid="{D0572145-2F19-4C26-83A0-45E65B317788}">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214" authorId="0" shapeId="0" xr:uid="{6DD54BF0-58AF-4717-9E3C-5C89F0787229}">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214" authorId="0" shapeId="0" xr:uid="{59022711-CB93-4649-9B5C-5386EC5C0E3F}">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214" authorId="0" shapeId="0" xr:uid="{86983062-F19D-4F4E-95CE-75E55675668C}">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214" authorId="0" shapeId="0" xr:uid="{BDCB8669-C631-42E8-B4A2-1689002D8276}">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214" authorId="0" shapeId="0" xr:uid="{1D152B0C-BA22-49B4-A319-AAF810B254B8}">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214" authorId="0" shapeId="0" xr:uid="{D778F00C-A9A8-4755-ADCA-C1529D509977}">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214" authorId="0" shapeId="0" xr:uid="{44A7A77A-D74E-4FC6-AD98-1619DA6FB592}">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214" authorId="0" shapeId="0" xr:uid="{2902E568-2771-42E4-8BB4-E12351F2A8B2}">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214" authorId="0" shapeId="0" xr:uid="{1E926F81-5588-4273-8BDF-33A6F67653F3}">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214" authorId="0" shapeId="0" xr:uid="{89DA828F-C329-4EA5-86B9-E23781C3013D}">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214" authorId="0" shapeId="0" xr:uid="{9FB711D2-9925-4247-9C85-9F9A41779965}">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214" authorId="0" shapeId="0" xr:uid="{3D9ADDEE-3C68-4800-8903-E3567DA6318E}">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214" authorId="0" shapeId="0" xr:uid="{EFB83C57-84EA-4290-A464-1952E6410581}">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214" authorId="0" shapeId="0" xr:uid="{A66EB8B2-A3B4-4F9F-AACD-A3CF21DD9D52}">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214" authorId="0" shapeId="0" xr:uid="{1BE7B14A-5AE1-4FA3-83CA-E0E1893F70F3}">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227" authorId="0" shapeId="0" xr:uid="{1A2988AD-6DD4-4F01-BD51-0720B7493135}">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227" authorId="0" shapeId="0" xr:uid="{6611115B-DDBD-455E-B48B-567247E6E908}">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227" authorId="0" shapeId="0" xr:uid="{09DA06E1-9A85-4C52-AB4C-9B398350A443}">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227" authorId="0" shapeId="0" xr:uid="{0BFB3C58-FB2A-433F-BD77-6B8AD0B18558}">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227" authorId="0" shapeId="0" xr:uid="{1D963327-0756-41EA-801B-CC5672744770}">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227" authorId="0" shapeId="0" xr:uid="{769F6420-1959-437E-8498-461CD65E3370}">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227" authorId="0" shapeId="0" xr:uid="{C7410353-87EA-4C5E-AFCE-84F1280795FD}">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227" authorId="0" shapeId="0" xr:uid="{D4214594-07D6-4966-894E-25D6A87CFAD3}">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227" authorId="0" shapeId="0" xr:uid="{FA4B005E-6389-4704-B574-265F3D02CB8B}">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227" authorId="0" shapeId="0" xr:uid="{1272385B-1F03-4383-A894-0D0353282E4A}">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227" authorId="0" shapeId="0" xr:uid="{215CE4BE-F15E-483B-9BCC-7765754E7C03}">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227" authorId="0" shapeId="0" xr:uid="{B3DD6F7F-975B-49E0-8232-33F498A259EB}">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227" authorId="0" shapeId="0" xr:uid="{CCE7E85E-0E20-4535-B9BD-4043A92FF57B}">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227" authorId="0" shapeId="0" xr:uid="{275178AA-960A-446D-A007-CFBC037A4A28}">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227" authorId="0" shapeId="0" xr:uid="{95C2FFC0-0CA8-4A19-80CF-0756E364B9AC}">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227" authorId="0" shapeId="0" xr:uid="{449E79FE-9FB0-48A4-B19D-0C9A9248FB3C}">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227" authorId="0" shapeId="0" xr:uid="{E0369387-51F7-4A5E-9D93-58D7ECD48A1D}">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227" authorId="0" shapeId="0" xr:uid="{2BC3C294-3C5C-4189-88A7-1EE0BB446D62}">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227" authorId="0" shapeId="0" xr:uid="{09BF09E8-66B5-4B47-8D12-D7D11AFE49BA}">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227" authorId="0" shapeId="0" xr:uid="{9E251CA0-D43A-477E-8C46-CB09AC643230}">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227" authorId="0" shapeId="0" xr:uid="{5216F193-8158-421C-945A-D82F15E2D778}">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227" authorId="0" shapeId="0" xr:uid="{FCF3971E-01D4-4BEB-AAE6-6BC7CCB78C45}">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227" authorId="0" shapeId="0" xr:uid="{91107A71-2CB5-4BF2-92EC-87C813441861}">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227" authorId="0" shapeId="0" xr:uid="{2BDD7851-8A9C-4BFB-B49E-79D26BABA3E4}">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227" authorId="0" shapeId="0" xr:uid="{50EEACE3-B30F-4428-9504-1895E0F4110B}">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227" authorId="0" shapeId="0" xr:uid="{08241E8E-350D-4679-826E-308EB6692B8E}">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227" authorId="0" shapeId="0" xr:uid="{081FB23A-644C-483D-83EA-3BB835E526AA}">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227" authorId="0" shapeId="0" xr:uid="{76C6613B-B835-461F-8195-9E1DA370BE14}">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227" authorId="0" shapeId="0" xr:uid="{F568CDE4-392E-4DCD-913A-89BCE89412F3}">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227" authorId="0" shapeId="0" xr:uid="{E1AC55D1-A27B-46CC-B64C-172B73A04CB3}">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227" authorId="0" shapeId="0" xr:uid="{1F773C05-10BC-4710-9CC6-E56054E0BC92}">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227" authorId="0" shapeId="0" xr:uid="{F91B93A8-680C-4BDE-ACB6-90BE46370B21}">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227" authorId="0" shapeId="0" xr:uid="{70290F4E-5A39-4CDD-977E-26155DEDFA24}">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240" authorId="0" shapeId="0" xr:uid="{15F8972D-182A-499B-A08C-02C679E53190}">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240" authorId="0" shapeId="0" xr:uid="{3033A39A-2D78-4A6E-AE70-696029FC2949}">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240" authorId="0" shapeId="0" xr:uid="{387D2CA6-28D8-43D5-A9C9-E56D09B284A2}">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240" authorId="0" shapeId="0" xr:uid="{A5C2F4F3-D5FF-4911-8161-7E3E6DBED82A}">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240" authorId="0" shapeId="0" xr:uid="{67A00F9A-F617-4C38-B2DE-5B336CA40333}">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240" authorId="0" shapeId="0" xr:uid="{4547FC89-86F2-4CD9-A0A3-086A4A0A21F5}">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240" authorId="0" shapeId="0" xr:uid="{8E5934FF-EEDD-4DFB-B07D-BDECCDE6BB5C}">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240" authorId="0" shapeId="0" xr:uid="{76F80A15-A9A3-4B0A-950E-73304BF35950}">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240" authorId="0" shapeId="0" xr:uid="{6DDE04B5-E933-4D8C-8DB1-F5FADAFC6E37}">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240" authorId="0" shapeId="0" xr:uid="{0E7A7735-7CC4-49D5-B6EF-667184826103}">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240" authorId="0" shapeId="0" xr:uid="{E83FF247-F5BA-4002-BD39-E765FD7C40C5}">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240" authorId="0" shapeId="0" xr:uid="{63CF2185-C70B-48DB-AF42-45276CA786AF}">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240" authorId="0" shapeId="0" xr:uid="{F0760D08-006B-480F-AF2F-4860D01477F7}">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240" authorId="0" shapeId="0" xr:uid="{7DA95604-B94B-4B71-B999-AB70559DD5B1}">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240" authorId="0" shapeId="0" xr:uid="{7D6AFF47-AC85-4FC0-B651-98D36381617F}">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240" authorId="0" shapeId="0" xr:uid="{55D694D0-5939-45E0-9DE4-C4E788F8E613}">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240" authorId="0" shapeId="0" xr:uid="{F5C9FDC1-B13D-4B0D-81F0-A83D69768469}">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240" authorId="0" shapeId="0" xr:uid="{ABFE21D0-4CF5-454E-BBB2-2AF5B6D956E5}">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240" authorId="0" shapeId="0" xr:uid="{ED21A508-C25A-428C-AAFA-DABEDA63A013}">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240" authorId="0" shapeId="0" xr:uid="{3ECE515B-A650-4F26-A629-EB84250D19D3}">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240" authorId="0" shapeId="0" xr:uid="{5B4034ED-A7CC-4988-98B9-44B99CBEB178}">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240" authorId="0" shapeId="0" xr:uid="{F7BCE898-82D7-4740-86F8-875971287A51}">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240" authorId="0" shapeId="0" xr:uid="{6B52A55C-A748-4F74-A55A-75E74AD6658E}">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240" authorId="0" shapeId="0" xr:uid="{F13076B5-9A16-44B3-B554-8AF074AF20F4}">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240" authorId="0" shapeId="0" xr:uid="{8576E52E-0E0C-49C2-970E-13614355A311}">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240" authorId="0" shapeId="0" xr:uid="{D7C3F164-F94A-4F7D-A11E-450022C74093}">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240" authorId="0" shapeId="0" xr:uid="{610AABC4-A091-434F-AF64-ED79136482E5}">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240" authorId="0" shapeId="0" xr:uid="{39407294-53FB-47CC-BCEA-6547A5AC669E}">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240" authorId="0" shapeId="0" xr:uid="{DE25696A-ED96-45B8-8907-B401D4B4F849}">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240" authorId="0" shapeId="0" xr:uid="{900955BA-810C-4E9B-90E0-C3DD0603EDB2}">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240" authorId="0" shapeId="0" xr:uid="{F4488337-481D-4FB4-8C7A-F821D5913DDD}">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240" authorId="0" shapeId="0" xr:uid="{0FEF2951-B1BA-4ABB-B5D4-AB27B9D3E227}">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240" authorId="0" shapeId="0" xr:uid="{CD60879B-5F76-4AE4-A7D1-5B0DC001CA0D}">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 ref="Y253" authorId="0" shapeId="0" xr:uid="{C20295F0-93E9-4F23-8A5A-82FAC3551ADE}">
      <text>
        <r>
          <rPr>
            <b/>
            <sz val="11"/>
            <color indexed="81"/>
            <rFont val="Tahoma"/>
            <family val="2"/>
          </rPr>
          <t xml:space="preserve">Goal 1. </t>
        </r>
        <r>
          <rPr>
            <sz val="11"/>
            <color indexed="81"/>
            <rFont val="Tahoma"/>
            <family val="2"/>
          </rPr>
          <t xml:space="preserve">Assist FDA in meeting provisions of the FDA Food Safety Modernization Act (FSMA).
</t>
        </r>
      </text>
    </comment>
    <comment ref="Z253" authorId="0" shapeId="0" xr:uid="{583260C2-C0ED-4E15-BD70-B4B650F41411}">
      <text>
        <r>
          <rPr>
            <b/>
            <sz val="11"/>
            <color indexed="81"/>
            <rFont val="Tahoma"/>
            <family val="2"/>
          </rPr>
          <t>Goal 2.</t>
        </r>
        <r>
          <rPr>
            <sz val="11"/>
            <color indexed="81"/>
            <rFont val="Tahoma"/>
            <family val="2"/>
          </rPr>
          <t xml:space="preserve"> Support the efforts of federal, state, local, tribal, and territorial government agencies to build a national Integrated Food Safety System (IFSS).</t>
        </r>
      </text>
    </comment>
    <comment ref="AA253" authorId="0" shapeId="0" xr:uid="{D7DDFAD2-FD09-4504-9622-7A13933A9C93}">
      <text>
        <r>
          <rPr>
            <b/>
            <sz val="11"/>
            <color indexed="81"/>
            <rFont val="Tahoma"/>
            <family val="2"/>
          </rPr>
          <t xml:space="preserve">Goal 3. </t>
        </r>
        <r>
          <rPr>
            <sz val="11"/>
            <color indexed="81"/>
            <rFont val="Tahoma"/>
            <family val="2"/>
          </rPr>
          <t>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text>
    </comment>
    <comment ref="AB253" authorId="0" shapeId="0" xr:uid="{E5DAC6C1-3F7C-4D64-B697-3054CE4E2EF4}">
      <text>
        <r>
          <rPr>
            <b/>
            <sz val="11"/>
            <color indexed="81"/>
            <rFont val="Tahoma"/>
            <family val="2"/>
          </rPr>
          <t>Goal 4.</t>
        </r>
        <r>
          <rPr>
            <sz val="11"/>
            <color indexed="81"/>
            <rFont val="Tahoma"/>
            <family val="2"/>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text>
    </comment>
    <comment ref="AC253" authorId="0" shapeId="0" xr:uid="{D05EC789-20D0-4A19-AA0F-B92B57165292}">
      <text>
        <r>
          <rPr>
            <b/>
            <sz val="11"/>
            <color indexed="81"/>
            <rFont val="Tahoma"/>
            <family val="2"/>
          </rPr>
          <t>Goal 5.</t>
        </r>
        <r>
          <rPr>
            <sz val="11"/>
            <color indexed="81"/>
            <rFont val="Tahoma"/>
            <family val="2"/>
          </rPr>
          <t xml:space="preserve"> Support the advancement of the MFRPS and the Manufactured Food Regulatory Program Alliance (MFRPA).</t>
        </r>
      </text>
    </comment>
    <comment ref="AD253" authorId="0" shapeId="0" xr:uid="{EE3AFFE2-9D2F-482B-BC42-C483CD826CF7}">
      <text>
        <r>
          <rPr>
            <b/>
            <sz val="11"/>
            <color indexed="81"/>
            <rFont val="Tahoma"/>
            <family val="2"/>
          </rPr>
          <t>Goal 6.</t>
        </r>
        <r>
          <rPr>
            <sz val="11"/>
            <color indexed="81"/>
            <rFont val="Tahoma"/>
            <family val="2"/>
          </rPr>
          <t xml:space="preserve"> 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text>
    </comment>
    <comment ref="AE253" authorId="0" shapeId="0" xr:uid="{ED857648-12C7-4D4A-A0A6-49E69B59B06E}">
      <text>
        <r>
          <rPr>
            <b/>
            <sz val="11"/>
            <color indexed="81"/>
            <rFont val="Tahoma"/>
            <family val="2"/>
          </rPr>
          <t>Goal 7.</t>
        </r>
        <r>
          <rPr>
            <sz val="11"/>
            <color indexed="81"/>
            <rFont val="Tahoma"/>
            <family val="2"/>
          </rPr>
          <t xml:space="preserve"> Support the equipment needs thereby assisting the states and territories with their implementation of the Grade "A" Milk Safety program and/or National Shellfish Sanitation Program (NSSP).</t>
        </r>
      </text>
    </comment>
    <comment ref="AF253" authorId="0" shapeId="0" xr:uid="{AFA73A90-4104-487C-9566-89C20CF2C6C3}">
      <text>
        <r>
          <rPr>
            <b/>
            <sz val="11"/>
            <color indexed="81"/>
            <rFont val="Tahoma"/>
            <family val="2"/>
          </rPr>
          <t>Goal 8.</t>
        </r>
        <r>
          <rPr>
            <sz val="11"/>
            <color indexed="81"/>
            <rFont val="Tahoma"/>
            <family val="2"/>
          </rPr>
          <t xml:space="preserve"> Support the state and territorial agencies through the performance of special projects to investigate emerging concerns involving the Grade “A” Milk program and/or NSSP.</t>
        </r>
      </text>
    </comment>
    <comment ref="AG253" authorId="0" shapeId="0" xr:uid="{25CA7E1C-C224-4346-AC17-7FCBBBE62A4F}">
      <text>
        <r>
          <rPr>
            <b/>
            <sz val="11"/>
            <color indexed="81"/>
            <rFont val="Tahoma"/>
            <family val="2"/>
          </rPr>
          <t>Goal 9.</t>
        </r>
        <r>
          <rPr>
            <sz val="11"/>
            <color indexed="81"/>
            <rFont val="Tahoma"/>
            <family val="2"/>
          </rPr>
          <t xml:space="preserve"> 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text>
    </comment>
    <comment ref="AH253" authorId="0" shapeId="0" xr:uid="{54C0288D-8FFB-4947-A948-276CE928E3C6}">
      <text>
        <r>
          <rPr>
            <b/>
            <sz val="11"/>
            <color indexed="81"/>
            <rFont val="Tahoma"/>
            <family val="2"/>
          </rPr>
          <t xml:space="preserve">Activity 1. </t>
        </r>
        <r>
          <rPr>
            <sz val="11"/>
            <color indexed="81"/>
            <rFont val="Tahoma"/>
            <family val="2"/>
          </rPr>
          <t xml:space="preserve"> Building an on-line program portal to serve as a learning exchange, subject matter expert registry, topical index of regulatory guidance, regulatory updates, and other information that impacts manufactured food regulatory programs.</t>
        </r>
      </text>
    </comment>
    <comment ref="AI253" authorId="0" shapeId="0" xr:uid="{050C82F3-FD86-44E4-8E03-52BF23AEAC8C}">
      <text>
        <r>
          <rPr>
            <b/>
            <sz val="11"/>
            <color indexed="81"/>
            <rFont val="Tahoma"/>
            <family val="2"/>
          </rPr>
          <t xml:space="preserve">Activity 2. </t>
        </r>
        <r>
          <rPr>
            <sz val="11"/>
            <color indexed="81"/>
            <rFont val="Tahoma"/>
            <family val="2"/>
          </rPr>
          <t>Building a user community and support data management and exchange between FDA and state, local, tribal, and territorial (SLTT) regulatory agencies to promote conformance with human and animal food regulatory program standards.</t>
        </r>
      </text>
    </comment>
    <comment ref="AJ253" authorId="0" shapeId="0" xr:uid="{BD1DC5AE-79E7-43B6-8290-32E56541BA93}">
      <text>
        <r>
          <rPr>
            <b/>
            <sz val="11"/>
            <color indexed="81"/>
            <rFont val="Tahoma"/>
            <family val="2"/>
          </rPr>
          <t xml:space="preserve">Activity 3. </t>
        </r>
        <r>
          <rPr>
            <sz val="11"/>
            <color indexed="81"/>
            <rFont val="Tahoma"/>
            <family val="2"/>
          </rPr>
          <t>Providing forums to elicit, discuss and address concerns identified by state manufactured food regulatory programs relative to the MFRPS, food safety inspection contract, training, FSMA, and other activities impacting federal-state relations.</t>
        </r>
      </text>
    </comment>
    <comment ref="AK253" authorId="0" shapeId="0" xr:uid="{F1A71609-E09F-4796-B053-848B77A26A17}">
      <text>
        <r>
          <rPr>
            <b/>
            <sz val="11"/>
            <color indexed="81"/>
            <rFont val="Tahoma"/>
            <family val="2"/>
          </rPr>
          <t xml:space="preserve">Activity 4. </t>
        </r>
        <r>
          <rPr>
            <sz val="11"/>
            <color indexed="81"/>
            <rFont val="Tahoma"/>
            <family val="2"/>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text>
    </comment>
    <comment ref="AL253" authorId="0" shapeId="0" xr:uid="{E589CFAE-0F3C-4711-923A-BFDC98E064D1}">
      <text>
        <r>
          <rPr>
            <b/>
            <sz val="11"/>
            <color indexed="81"/>
            <rFont val="Tahoma"/>
            <family val="2"/>
          </rPr>
          <t xml:space="preserve">Activity 5. </t>
        </r>
        <r>
          <rPr>
            <sz val="11"/>
            <color indexed="81"/>
            <rFont val="Tahoma"/>
            <family val="2"/>
          </rPr>
          <t>Providing support to the Manufactured Food Regulatory Program Alliance (MFRPA) and other initiatives that advance an integrated public health system by:</t>
        </r>
        <r>
          <rPr>
            <b/>
            <sz val="11"/>
            <color indexed="81"/>
            <rFont val="Tahoma"/>
            <family val="2"/>
          </rPr>
          <t xml:space="preserve">
a. </t>
        </r>
        <r>
          <rPr>
            <sz val="11"/>
            <color indexed="81"/>
            <rFont val="Tahoma"/>
            <family val="2"/>
          </rPr>
          <t>Supporting a committee structure environment and encouraging involvement from state food program managers to assist in technical guidance solutions, implementing changes, and increasing sharing of best practices for the MFRPS.</t>
        </r>
        <r>
          <rPr>
            <b/>
            <sz val="11"/>
            <color indexed="81"/>
            <rFont val="Tahoma"/>
            <family val="2"/>
          </rPr>
          <t xml:space="preserve">
b. </t>
        </r>
        <r>
          <rPr>
            <sz val="11"/>
            <color indexed="81"/>
            <rFont val="Tahoma"/>
            <family val="2"/>
          </rPr>
          <t>Scheduling and hosting meetings (in-person and/or remote), establishing workgroups, recruiting members, recording meeting minutes, and other duties necessary to support the goals of the MFRPA.</t>
        </r>
        <r>
          <rPr>
            <b/>
            <sz val="11"/>
            <color indexed="81"/>
            <rFont val="Tahoma"/>
            <family val="2"/>
          </rPr>
          <t xml:space="preserve">
c. </t>
        </r>
        <r>
          <rPr>
            <sz val="11"/>
            <color indexed="81"/>
            <rFont val="Tahoma"/>
            <family val="2"/>
          </rPr>
          <t>Maintaining the official repository of all documents created by the MFRPA, such as meeting minutes, by-laws, governance structure, suggested changes to the MFRPS, and position statements.</t>
        </r>
        <r>
          <rPr>
            <b/>
            <sz val="11"/>
            <color indexed="81"/>
            <rFont val="Tahoma"/>
            <family val="2"/>
          </rPr>
          <t xml:space="preserve">
d. </t>
        </r>
        <r>
          <rPr>
            <sz val="11"/>
            <color indexed="81"/>
            <rFont val="Tahoma"/>
            <family val="2"/>
          </rPr>
          <t>Hosting of at least one annual face-to-face meeting (minimum of 3 days) to assist state manufactured food regulatory programs to achieve conformance with the MFRPS, including scheduling, meeting facilities, invitations, registration, materials, and AV needs and support.</t>
        </r>
        <r>
          <rPr>
            <b/>
            <sz val="11"/>
            <color indexed="81"/>
            <rFont val="Tahoma"/>
            <family val="2"/>
          </rPr>
          <t xml:space="preserve">
e. </t>
        </r>
        <r>
          <rPr>
            <sz val="11"/>
            <color indexed="81"/>
            <rFont val="Tahoma"/>
            <family val="2"/>
          </rPr>
          <t>Providing administrative support to the Rapid Response Teams (RRT) Program’s annual face-to-face meeting (minimum of 3 days), including scheduling, meeting facilities, invitations, registration, materials, AV needs, and on-site support during the meeting.</t>
        </r>
      </text>
    </comment>
    <comment ref="AM253" authorId="0" shapeId="0" xr:uid="{223736A2-AC25-4014-A3E5-2BEED39FA115}">
      <text>
        <r>
          <rPr>
            <b/>
            <sz val="11"/>
            <color indexed="81"/>
            <rFont val="Tahoma"/>
            <family val="2"/>
          </rPr>
          <t xml:space="preserve">Activity 6. </t>
        </r>
        <r>
          <rPr>
            <sz val="11"/>
            <color indexed="81"/>
            <rFont val="Tahoma"/>
            <family val="2"/>
          </rPr>
          <t>Supporting the training needs for SLTT regulatory program’s conformance with regulatory standards and best practices in human and animal food by:</t>
        </r>
        <r>
          <rPr>
            <b/>
            <sz val="11"/>
            <color indexed="81"/>
            <rFont val="Tahoma"/>
            <family val="2"/>
          </rPr>
          <t xml:space="preserve">
a. </t>
        </r>
        <r>
          <rPr>
            <sz val="11"/>
            <color indexed="81"/>
            <rFont val="Tahoma"/>
            <family val="2"/>
          </rPr>
          <t>Identifying, developing, delivering, and/or promoting food safety and defense training programs to support conformance with the MFRPS and related provisions of FSMA.</t>
        </r>
        <r>
          <rPr>
            <b/>
            <sz val="11"/>
            <color indexed="81"/>
            <rFont val="Tahoma"/>
            <family val="2"/>
          </rPr>
          <t xml:space="preserve">
b. </t>
        </r>
        <r>
          <rPr>
            <sz val="11"/>
            <color indexed="81"/>
            <rFont val="Tahoma"/>
            <family val="2"/>
          </rPr>
          <t>Providing financial assistance to state food regulatory programs to attend manufactured food training courses and other meetings, as needed.</t>
        </r>
        <r>
          <rPr>
            <b/>
            <sz val="11"/>
            <color indexed="81"/>
            <rFont val="Tahoma"/>
            <family val="2"/>
          </rPr>
          <t xml:space="preserve">
c. </t>
        </r>
        <r>
          <rPr>
            <sz val="11"/>
            <color indexed="81"/>
            <rFont val="Tahoma"/>
            <family val="2"/>
          </rPr>
          <t>Conducting research in the form of surveys of SLTT food regulatory programs and performing data analysis to determine the capabilities and capacity of a national IFSS.</t>
        </r>
        <r>
          <rPr>
            <b/>
            <sz val="11"/>
            <color indexed="81"/>
            <rFont val="Tahoma"/>
            <family val="2"/>
          </rPr>
          <t xml:space="preserve">
d. </t>
        </r>
        <r>
          <rPr>
            <sz val="11"/>
            <color indexed="81"/>
            <rFont val="Tahoma"/>
            <family val="2"/>
          </rPr>
          <t>Developing task-oriented guidelines to address issues that can be adopted or referenced by manufactured food regulatory programs.</t>
        </r>
      </text>
    </comment>
    <comment ref="AN253" authorId="0" shapeId="0" xr:uid="{783F4667-0DB1-4994-98E4-38D496CEBBC6}">
      <text>
        <r>
          <rPr>
            <b/>
            <sz val="11"/>
            <color indexed="81"/>
            <rFont val="Tahoma"/>
            <family val="2"/>
          </rPr>
          <t xml:space="preserve">Activity 7. </t>
        </r>
        <r>
          <rPr>
            <sz val="11"/>
            <color indexed="81"/>
            <rFont val="Tahoma"/>
            <family val="2"/>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text>
    </comment>
    <comment ref="AO253" authorId="0" shapeId="0" xr:uid="{0E075363-1C8B-44AD-96D5-382B19EE5E36}">
      <text>
        <r>
          <rPr>
            <b/>
            <sz val="11"/>
            <color indexed="81"/>
            <rFont val="Tahoma"/>
            <family val="2"/>
          </rPr>
          <t xml:space="preserve">Activity 8. </t>
        </r>
        <r>
          <rPr>
            <sz val="11"/>
            <color indexed="81"/>
            <rFont val="Tahoma"/>
            <family val="2"/>
          </rPr>
          <t>Providing administrative support to other meetings needed to support the advancement of a national IFSS, including scheduling, meeting facilities, invitations, registration, materials, AV needs, and on-site support during the meeting.</t>
        </r>
      </text>
    </comment>
    <comment ref="AP253" authorId="0" shapeId="0" xr:uid="{15685ADE-FA4E-4359-B088-4444C85087E7}">
      <text>
        <r>
          <rPr>
            <b/>
            <sz val="11"/>
            <color indexed="81"/>
            <rFont val="Tahoma"/>
            <family val="2"/>
          </rPr>
          <t xml:space="preserve">Activity 9. </t>
        </r>
        <r>
          <rPr>
            <sz val="11"/>
            <color indexed="81"/>
            <rFont val="Tahoma"/>
            <family val="2"/>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text>
    </comment>
    <comment ref="AQ253" authorId="0" shapeId="0" xr:uid="{C8D9752B-2324-4BC0-B85E-CEAF957D27A0}">
      <text>
        <r>
          <rPr>
            <b/>
            <sz val="11"/>
            <color indexed="81"/>
            <rFont val="Tahoma"/>
            <family val="2"/>
          </rPr>
          <t xml:space="preserve">Activity 10. </t>
        </r>
        <r>
          <rPr>
            <sz val="11"/>
            <color indexed="81"/>
            <rFont val="Tahoma"/>
            <family val="2"/>
          </rPr>
          <t>Providing support and outreach to colleges and universities to promote career paths and experiential learning in regulatory affairs and sciences.</t>
        </r>
      </text>
    </comment>
    <comment ref="AR253" authorId="0" shapeId="0" xr:uid="{6D9F20EF-DE42-4DA2-98F6-503ED7F0A2FD}">
      <text>
        <r>
          <rPr>
            <b/>
            <sz val="11"/>
            <color indexed="81"/>
            <rFont val="Tahoma"/>
            <family val="2"/>
          </rPr>
          <t xml:space="preserve">Activity 11. </t>
        </r>
        <r>
          <rPr>
            <sz val="11"/>
            <color indexed="81"/>
            <rFont val="Tahoma"/>
            <family val="2"/>
          </rPr>
          <t>Providing support for advanced training or fellowship programs to promote experiential learning, applied research and mentorship in manufactured food regulation.</t>
        </r>
      </text>
    </comment>
    <comment ref="AS253" authorId="0" shapeId="0" xr:uid="{54AF9316-D04F-494C-A377-72712DD50F07}">
      <text>
        <r>
          <rPr>
            <b/>
            <sz val="11"/>
            <color indexed="81"/>
            <rFont val="Tahoma"/>
            <family val="2"/>
          </rPr>
          <t xml:space="preserve">Activity 12. </t>
        </r>
        <r>
          <rPr>
            <sz val="11"/>
            <color indexed="81"/>
            <rFont val="Tahoma"/>
            <family val="2"/>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text>
    </comment>
    <comment ref="AT253" authorId="0" shapeId="0" xr:uid="{AED0976A-4572-42E7-A4CD-83B8A30C1543}">
      <text>
        <r>
          <rPr>
            <b/>
            <sz val="11"/>
            <color indexed="81"/>
            <rFont val="Tahoma"/>
            <family val="2"/>
          </rPr>
          <t xml:space="preserve">Activity 13. </t>
        </r>
        <r>
          <rPr>
            <sz val="11"/>
            <color indexed="81"/>
            <rFont val="Tahoma"/>
            <family val="2"/>
          </rPr>
          <t>Providing support for the continued use of the legacy IT systems currently in use by state agencies, until such time the IT systems currently in development are ready to be implemented.</t>
        </r>
      </text>
    </comment>
    <comment ref="AU253" authorId="0" shapeId="0" xr:uid="{27182D75-532C-4B15-BFDE-CD9425AEA2E7}">
      <text>
        <r>
          <rPr>
            <b/>
            <sz val="11"/>
            <color indexed="81"/>
            <rFont val="Tahoma"/>
            <family val="2"/>
          </rPr>
          <t xml:space="preserve">Activity 14. </t>
        </r>
        <r>
          <rPr>
            <sz val="11"/>
            <color indexed="81"/>
            <rFont val="Tahoma"/>
            <family val="2"/>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text>
    </comment>
    <comment ref="AV253" authorId="0" shapeId="0" xr:uid="{9F6595C2-89D6-4D17-8B0B-E2B97CD892BD}">
      <text>
        <r>
          <rPr>
            <b/>
            <sz val="11"/>
            <color indexed="81"/>
            <rFont val="Tahoma"/>
            <family val="2"/>
          </rPr>
          <t xml:space="preserve">Activity 15. </t>
        </r>
        <r>
          <rPr>
            <sz val="11"/>
            <color indexed="81"/>
            <rFont val="Tahoma"/>
            <family val="2"/>
          </rPr>
          <t>Establishes a joint advisory group (JAG) including the grantee, FDA, and other stakeholders to establish priorities and ensure the goals of the cooperative agreement are achieved.</t>
        </r>
      </text>
    </comment>
    <comment ref="AW253" authorId="0" shapeId="0" xr:uid="{7C4CBA3D-9555-4E75-B19E-B61E731C9408}">
      <text>
        <r>
          <rPr>
            <b/>
            <sz val="11"/>
            <color indexed="81"/>
            <rFont val="Tahoma"/>
            <family val="2"/>
          </rPr>
          <t xml:space="preserve">Activity 16. </t>
        </r>
        <r>
          <rPr>
            <sz val="11"/>
            <color indexed="81"/>
            <rFont val="Tahoma"/>
            <family val="2"/>
          </rPr>
          <t>Contains a communications strategy that includes marketing and advertising of the availability of funds, projects funded, and project goals.</t>
        </r>
      </text>
    </comment>
    <comment ref="AX253" authorId="0" shapeId="0" xr:uid="{92F6E889-1612-4FFA-804F-48FB4CDA8307}">
      <text>
        <r>
          <rPr>
            <b/>
            <sz val="11"/>
            <color indexed="81"/>
            <rFont val="Tahoma"/>
            <family val="2"/>
          </rPr>
          <t xml:space="preserve">Activity 17. </t>
        </r>
        <r>
          <rPr>
            <sz val="11"/>
            <color indexed="81"/>
            <rFont val="Tahoma"/>
            <family val="2"/>
          </rPr>
          <t>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text>
    </comment>
    <comment ref="AY253" authorId="0" shapeId="0" xr:uid="{0F4E7C97-3CBA-4BBB-812F-E8DE608E69D1}">
      <text>
        <r>
          <rPr>
            <b/>
            <sz val="11"/>
            <color indexed="81"/>
            <rFont val="Tahoma"/>
            <family val="2"/>
          </rPr>
          <t xml:space="preserve">Activity 18. </t>
        </r>
        <r>
          <rPr>
            <sz val="11"/>
            <color indexed="81"/>
            <rFont val="Tahoma"/>
            <family val="2"/>
          </rPr>
          <t>Establishes a system for monitoring the progress of subawardees to include the periodic verification of project goals and reporting of the project results/goals to FDA.</t>
        </r>
      </text>
    </comment>
    <comment ref="AZ253" authorId="0" shapeId="0" xr:uid="{9318B287-45D1-4686-B8BA-1A1529E7E0C2}">
      <text>
        <r>
          <rPr>
            <b/>
            <sz val="11"/>
            <color indexed="81"/>
            <rFont val="Tahoma"/>
            <family val="2"/>
          </rPr>
          <t xml:space="preserve">Activity 19. </t>
        </r>
        <r>
          <rPr>
            <sz val="11"/>
            <color indexed="81"/>
            <rFont val="Tahoma"/>
            <family val="2"/>
          </rPr>
          <t>Establishes a system for the management, distribution, and verification of the use of funds subawarded to state and territorial Grade "A" milk and/or molluscan shellfish regulatory agencies, including providing a software program to manage and track awards.</t>
        </r>
      </text>
    </comment>
    <comment ref="BA253" authorId="0" shapeId="0" xr:uid="{6FD570FF-6142-4E41-9D31-D16A6ECC02BB}">
      <text>
        <r>
          <rPr>
            <b/>
            <sz val="11"/>
            <color indexed="81"/>
            <rFont val="Tahoma"/>
            <family val="2"/>
          </rPr>
          <t xml:space="preserve">Activity 20. </t>
        </r>
        <r>
          <rPr>
            <sz val="11"/>
            <color indexed="81"/>
            <rFont val="Tahoma"/>
            <family val="2"/>
          </rPr>
          <t>Establishes a system for development of corrective action plans when subawardees are not completing the projects proposed or using the funds appropriately.</t>
        </r>
      </text>
    </comment>
    <comment ref="BB253" authorId="0" shapeId="0" xr:uid="{605DCFA4-EB80-4C06-8230-D28EBE2B58D1}">
      <text>
        <r>
          <rPr>
            <b/>
            <sz val="11"/>
            <color indexed="81"/>
            <rFont val="Tahoma"/>
            <family val="2"/>
          </rPr>
          <t xml:space="preserve">Activity 21. </t>
        </r>
        <r>
          <rPr>
            <sz val="11"/>
            <color indexed="81"/>
            <rFont val="Tahoma"/>
            <family val="2"/>
          </rPr>
          <t>Ensures, through working cooperatively with FDA, that the projects proposed by subawardees have not been reimbursed under other cooperative agreements, grants, contracts, and other funding mechanisms.</t>
        </r>
      </text>
    </comment>
    <comment ref="BC253" authorId="0" shapeId="0" xr:uid="{3F309C24-4C07-4E3E-B4BF-DD489A4ED7D7}">
      <text>
        <r>
          <rPr>
            <b/>
            <sz val="11"/>
            <color indexed="81"/>
            <rFont val="Tahoma"/>
            <family val="2"/>
          </rPr>
          <t xml:space="preserve">Activity 22. </t>
        </r>
        <r>
          <rPr>
            <sz val="11"/>
            <color indexed="81"/>
            <rFont val="Tahoma"/>
            <family val="2"/>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text>
    </comment>
    <comment ref="BD253" authorId="0" shapeId="0" xr:uid="{478CCC62-CADC-43B5-8D32-E46CE22B9BEB}">
      <text>
        <r>
          <rPr>
            <b/>
            <sz val="11"/>
            <color indexed="81"/>
            <rFont val="Tahoma"/>
            <family val="2"/>
          </rPr>
          <t xml:space="preserve">Activity 23. </t>
        </r>
        <r>
          <rPr>
            <sz val="11"/>
            <color indexed="81"/>
            <rFont val="Tahoma"/>
            <family val="2"/>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text>
    </comment>
    <comment ref="BE253" authorId="0" shapeId="0" xr:uid="{2CF5679D-6EBB-43A2-81BB-5F4BE6C9DD06}">
      <text>
        <r>
          <rPr>
            <b/>
            <sz val="11"/>
            <color indexed="81"/>
            <rFont val="Tahoma"/>
            <family val="2"/>
          </rPr>
          <t xml:space="preserve">Activity 24. </t>
        </r>
        <r>
          <rPr>
            <sz val="11"/>
            <color indexed="81"/>
            <rFont val="Tahoma"/>
            <family val="2"/>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7C6FCDF-4998-4538-A373-B152DE1FEAD2}" keepAlive="1" name="Query - AddlQuestions" description="Connection to the 'AddlQuestions' query in the workbook." type="5" refreshedVersion="0" background="1">
    <dbPr connection="Provider=Microsoft.Mashup.OleDb.1;Data Source=$Workbook$;Location=AddlQuestions;Extended Properties=&quot;&quot;" command="SELECT * FROM [AddlQuestions]"/>
  </connection>
  <connection id="2" xr16:uid="{B007185F-DD47-4BD8-8AFD-DB7FDFB06E4C}" keepAlive="1" name="Query - AllData" description="Connection to the 'AllData' query in the workbook." type="5" refreshedVersion="7" background="1" saveData="1">
    <dbPr connection="Provider=Microsoft.Mashup.OleDb.1;Data Source=$Workbook$;Location=AllData;Extended Properties=&quot;&quot;" command="SELECT * FROM [AllData]"/>
  </connection>
  <connection id="3" xr16:uid="{CF90690A-CFF5-4723-B710-2D176AF521EE}" keepAlive="1" name="Query - Coversheet" description="Connection to the 'Coversheet' query in the workbook." type="5" refreshedVersion="0" background="1">
    <dbPr connection="Provider=Microsoft.Mashup.OleDb.1;Data Source=$Workbook$;Location=Coversheet;Extended Properties=&quot;&quot;" command="SELECT * FROM [Coversheet]"/>
  </connection>
  <connection id="4" xr16:uid="{64613BA2-765C-4F02-BED6-CD914CF16F73}" keepAlive="1" name="Query - Personnel" description="Connection to the 'Personnel' query in the workbook." type="5" refreshedVersion="0" background="1">
    <dbPr connection="Provider=Microsoft.Mashup.OleDb.1;Data Source=$Workbook$;Location=Personnel;Extended Properties=&quot;&quot;" command="SELECT * FROM [Personnel]"/>
  </connection>
  <connection id="5" xr16:uid="{96160B81-D4F0-4B51-A858-0D7562D2B8EC}" keepAlive="1" name="Query - ProgressNarrative" description="Connection to the 'ProgressNarrative' query in the workbook." type="5" refreshedVersion="0" background="1">
    <dbPr connection="Provider=Microsoft.Mashup.OleDb.1;Data Source=$Workbook$;Location=ProgressNarrative;Extended Properties=&quot;&quot;" command="SELECT * FROM [ProgressNarrative]"/>
  </connection>
</connections>
</file>

<file path=xl/sharedStrings.xml><?xml version="1.0" encoding="utf-8"?>
<sst xmlns="http://schemas.openxmlformats.org/spreadsheetml/2006/main" count="2898" uniqueCount="352">
  <si>
    <t>Entity Name</t>
  </si>
  <si>
    <t>Objective 1</t>
  </si>
  <si>
    <t>AFDO</t>
  </si>
  <si>
    <t>Objective 2</t>
  </si>
  <si>
    <t>Objective 3</t>
  </si>
  <si>
    <t>Objective 4</t>
  </si>
  <si>
    <t>Objective 5</t>
  </si>
  <si>
    <t>OPEI</t>
  </si>
  <si>
    <t>Standard Name</t>
  </si>
  <si>
    <t>FY</t>
  </si>
  <si>
    <t xml:space="preserve">Recipient Name </t>
  </si>
  <si>
    <t>Federal Award Identification Number</t>
  </si>
  <si>
    <t>Report</t>
  </si>
  <si>
    <t>Initial Report</t>
  </si>
  <si>
    <t>Mid-Year Report</t>
  </si>
  <si>
    <t>Annual Report</t>
  </si>
  <si>
    <t>Date Completed</t>
  </si>
  <si>
    <t>Project Period Start Date</t>
  </si>
  <si>
    <t>Project End Date</t>
  </si>
  <si>
    <t>Budget Period Start Date</t>
  </si>
  <si>
    <t>Budget Period End Date</t>
  </si>
  <si>
    <t>Principal Investigator (PI)</t>
  </si>
  <si>
    <t>PI Email</t>
  </si>
  <si>
    <t>PI Phone</t>
  </si>
  <si>
    <t>FY23</t>
  </si>
  <si>
    <t>Initial Report Response</t>
  </si>
  <si>
    <t>Mid-Year Report Response</t>
  </si>
  <si>
    <t>Annual Report Response</t>
  </si>
  <si>
    <t>Performance Elements</t>
  </si>
  <si>
    <t>IF changes are made to the performance element impacts for this action item (in the table to the far right) please explain below. Otherwise leave blank.</t>
  </si>
  <si>
    <t>IF changes are made to the performance element impacts (in the table to the right) for this action item  please explain below. Otherwise leave blank.</t>
  </si>
  <si>
    <t xml:space="preserve">Action Item 1: </t>
  </si>
  <si>
    <t>Planned Start Date</t>
  </si>
  <si>
    <t>Actual Start Date</t>
  </si>
  <si>
    <t>Action Item Status</t>
  </si>
  <si>
    <t>Select</t>
  </si>
  <si>
    <t>Impacts at Initial Report</t>
  </si>
  <si>
    <t>Planned End Date</t>
  </si>
  <si>
    <t>Actual End Date</t>
  </si>
  <si>
    <t>Action Item Percent Complete</t>
  </si>
  <si>
    <t>Impacts at Mid-Year Report</t>
  </si>
  <si>
    <t>Planned Action Item Short Description</t>
  </si>
  <si>
    <r>
      <t xml:space="preserve">Mid-Year Progress Report </t>
    </r>
    <r>
      <rPr>
        <i/>
        <sz val="14"/>
        <color theme="1"/>
        <rFont val="Calibri"/>
        <family val="2"/>
        <scheme val="minor"/>
      </rPr>
      <t>(Use Alt+Enter for new line if desired)</t>
    </r>
  </si>
  <si>
    <r>
      <t xml:space="preserve">Annual Progress Report </t>
    </r>
    <r>
      <rPr>
        <i/>
        <sz val="14"/>
        <color theme="1"/>
        <rFont val="Calibri"/>
        <family val="2"/>
        <scheme val="minor"/>
      </rPr>
      <t>(Use Alt+Enter for Actual line if desired)</t>
    </r>
  </si>
  <si>
    <t>Impacts at Annual Report</t>
  </si>
  <si>
    <t>[If this Plan of Action was reported as complete at your Mid-Year Report and no additional updates are needed please skip the Annual Report Response Section. Otherwise, complete the Annual Report Response section and replace this bracketed text with your Progress Report]</t>
  </si>
  <si>
    <t xml:space="preserve">Action Item 2: </t>
  </si>
  <si>
    <t xml:space="preserve">Action Item 3: </t>
  </si>
  <si>
    <t xml:space="preserve">Action Item 4: </t>
  </si>
  <si>
    <t xml:space="preserve">Action Item 5: </t>
  </si>
  <si>
    <t xml:space="preserve">Action Item 6: </t>
  </si>
  <si>
    <t xml:space="preserve">Action Item 7: </t>
  </si>
  <si>
    <t xml:space="preserve">Action Item 8: </t>
  </si>
  <si>
    <t xml:space="preserve">Action Item 9: </t>
  </si>
  <si>
    <t xml:space="preserve">Action Item 10: </t>
  </si>
  <si>
    <t xml:space="preserve">Action Item 11: </t>
  </si>
  <si>
    <t>Annual Progress Report (Use Alt+Enter for Actual line if desired)</t>
  </si>
  <si>
    <t xml:space="preserve">Action Item 12: </t>
  </si>
  <si>
    <t xml:space="preserve">Action Item 13: </t>
  </si>
  <si>
    <t xml:space="preserve">Action Item 14: </t>
  </si>
  <si>
    <t xml:space="preserve">Action Item 15: </t>
  </si>
  <si>
    <t xml:space="preserve">Action Item 16: </t>
  </si>
  <si>
    <t xml:space="preserve">Action Item 17: </t>
  </si>
  <si>
    <t xml:space="preserve">Action Item 18: </t>
  </si>
  <si>
    <t xml:space="preserve">Action Item 19: </t>
  </si>
  <si>
    <t>IF changes are made to the performance element impacts for this action item (in the table to the right) please explain below. Otherwise leave blank.</t>
  </si>
  <si>
    <t xml:space="preserve">Action Item 20: </t>
  </si>
  <si>
    <t xml:space="preserve">Action Item 21: </t>
  </si>
  <si>
    <t>Start Date</t>
  </si>
  <si>
    <t>Impacts at Approval</t>
  </si>
  <si>
    <t>Action Item Short Description</t>
  </si>
  <si>
    <t xml:space="preserve">Action Item 22: </t>
  </si>
  <si>
    <t xml:space="preserve">Action Item 23: </t>
  </si>
  <si>
    <t xml:space="preserve">Action Item 24: </t>
  </si>
  <si>
    <t xml:space="preserve">Action Item 25: </t>
  </si>
  <si>
    <t>Objective Descriptions</t>
  </si>
  <si>
    <t>Report Type</t>
  </si>
  <si>
    <t>AddlQuestions</t>
  </si>
  <si>
    <t>Mid-Year AddlQuestion Response</t>
  </si>
  <si>
    <t>Annual AddlQuestionResponse</t>
  </si>
  <si>
    <t>AddlQuestion Category</t>
  </si>
  <si>
    <t>Mid-Year Report Public Heath Impacts</t>
  </si>
  <si>
    <t>Annual Report Public Heath Impacts</t>
  </si>
  <si>
    <t>Select appropriate response:</t>
  </si>
  <si>
    <t>Name</t>
  </si>
  <si>
    <t>Title</t>
  </si>
  <si>
    <t>Project Role</t>
  </si>
  <si>
    <t>Months Funded</t>
  </si>
  <si>
    <t>Personnel Changes</t>
  </si>
  <si>
    <t>Explanation</t>
  </si>
  <si>
    <r>
      <t xml:space="preserve">Name
</t>
    </r>
    <r>
      <rPr>
        <i/>
        <sz val="11"/>
        <color theme="1"/>
        <rFont val="Calibri"/>
        <family val="2"/>
        <scheme val="minor"/>
      </rPr>
      <t>(last name, first name)</t>
    </r>
  </si>
  <si>
    <t>Explanation for significant personnel changes</t>
  </si>
  <si>
    <t>*If adding or removing personnel please update their name, title, project role, and months funded as applicable.</t>
  </si>
  <si>
    <t>Report Date</t>
  </si>
  <si>
    <t>Coversheet Data</t>
  </si>
  <si>
    <t>Coversheet Responses</t>
  </si>
  <si>
    <t>PI</t>
  </si>
  <si>
    <t>Objective 1. Develop and implement a system to administer financial assistance to State, local, territorial and tribal retail regulatory food programs based on the FDA Retail Flexible Funding Model (RFFM).</t>
  </si>
  <si>
    <t xml:space="preserve">Objective 2. Develop and implement a standardized method to assess training needs of retail food regulatory jurisdictions and facilitate meetings those needs. </t>
  </si>
  <si>
    <r>
      <t xml:space="preserve">Months Funded 
</t>
    </r>
    <r>
      <rPr>
        <i/>
        <sz val="11"/>
        <color theme="1"/>
        <rFont val="Calibri"/>
        <family val="2"/>
        <scheme val="minor"/>
      </rPr>
      <t>(# calendar mos - include CAP funded effort only)</t>
    </r>
  </si>
  <si>
    <t>New Action Reviewed by (Enter FDA Reviewer)</t>
  </si>
  <si>
    <t>Date Reviewed</t>
  </si>
  <si>
    <t>At time of Review</t>
  </si>
  <si>
    <t>*Note any necessary changes to PI information above should be communicated as described in your NOA.</t>
  </si>
  <si>
    <t>Was the change reviewed by the applicable program oversight committee?</t>
  </si>
  <si>
    <t>Enter Committee Reviewer</t>
  </si>
  <si>
    <t>Objective 6</t>
  </si>
  <si>
    <r>
      <t xml:space="preserve">Total Project Effort 
</t>
    </r>
    <r>
      <rPr>
        <i/>
        <sz val="11"/>
        <color theme="1"/>
        <rFont val="Calibri"/>
        <family val="2"/>
        <scheme val="minor"/>
      </rPr>
      <t>(# calendar mos - Include effort funded by the CAP and in-kind contribution e.g., non-CAP funded)</t>
    </r>
  </si>
  <si>
    <t>Primary Outcomes - Goals</t>
  </si>
  <si>
    <t>Objective 7</t>
  </si>
  <si>
    <t>Objective 8</t>
  </si>
  <si>
    <t>Goal 1</t>
  </si>
  <si>
    <t>Goal 2</t>
  </si>
  <si>
    <t>IR Goal 1</t>
  </si>
  <si>
    <t>IR Goal 2</t>
  </si>
  <si>
    <t>IR Objective 1</t>
  </si>
  <si>
    <t>IR Objective 2</t>
  </si>
  <si>
    <t>IR Objective 3</t>
  </si>
  <si>
    <t>IR Objective 4</t>
  </si>
  <si>
    <t>IR Objective 5</t>
  </si>
  <si>
    <t>IR Objective 6</t>
  </si>
  <si>
    <t>IR Objective 7</t>
  </si>
  <si>
    <t>IR Objective 8</t>
  </si>
  <si>
    <t>MY Goal 1</t>
  </si>
  <si>
    <t>MY Goal 2</t>
  </si>
  <si>
    <t>MY Objective 1</t>
  </si>
  <si>
    <t>MY Objective 2</t>
  </si>
  <si>
    <t>MY Objective 3</t>
  </si>
  <si>
    <t>MY Objective 4</t>
  </si>
  <si>
    <t>MY Objective 5</t>
  </si>
  <si>
    <t>MY Objective 6</t>
  </si>
  <si>
    <t>MY Objective 7</t>
  </si>
  <si>
    <t>MY Objective 8</t>
  </si>
  <si>
    <t>Annual Goal 1</t>
  </si>
  <si>
    <t>Annual Goal 2</t>
  </si>
  <si>
    <t>Annual Objective 1</t>
  </si>
  <si>
    <t>Annual Objective 2</t>
  </si>
  <si>
    <t>Annual Objective 3</t>
  </si>
  <si>
    <t>Annual Objective 4</t>
  </si>
  <si>
    <t>Annual Objective 5</t>
  </si>
  <si>
    <t>Annual Objective 6</t>
  </si>
  <si>
    <t>Annual Objective 7</t>
  </si>
  <si>
    <t>Annual Objective 8</t>
  </si>
  <si>
    <t>Date Received</t>
  </si>
  <si>
    <t>Submission Type</t>
  </si>
  <si>
    <t>Form Version</t>
  </si>
  <si>
    <t>Planned Start</t>
  </si>
  <si>
    <t>Planned End</t>
  </si>
  <si>
    <t>Description</t>
  </si>
  <si>
    <t>FDA Reviewer</t>
  </si>
  <si>
    <t>Committee Reviewed</t>
  </si>
  <si>
    <t>Committee approver</t>
  </si>
  <si>
    <t>Mid-Year New Start</t>
  </si>
  <si>
    <t>Mid-Year New End</t>
  </si>
  <si>
    <t>Mid-Year Status</t>
  </si>
  <si>
    <t>Mid-Year Percent</t>
  </si>
  <si>
    <t>Mid-Year Progress Narrative</t>
  </si>
  <si>
    <t>Mid-Year Changes to PE Links</t>
  </si>
  <si>
    <t>Annual New Start</t>
  </si>
  <si>
    <t>Annual New End</t>
  </si>
  <si>
    <t>Annual Status</t>
  </si>
  <si>
    <t>Annual Percent</t>
  </si>
  <si>
    <t>Annual Progress Narrative</t>
  </si>
  <si>
    <t>Annual Changes to PE Links</t>
  </si>
  <si>
    <t>Performance Element</t>
  </si>
  <si>
    <t>null</t>
  </si>
  <si>
    <t>Months Effort</t>
  </si>
  <si>
    <t>Please describe the public health impact of your activities under this cooperative agreement.</t>
  </si>
  <si>
    <t>Public Health</t>
  </si>
  <si>
    <t xml:space="preserve">Please describe how your activities have facilitated long-term improvements to the national food safety system under this cooperative agreement. </t>
  </si>
  <si>
    <t>Please share any highlights or success stories related to this project. Include links to additional information (website, news articles, etc.) when applicable.</t>
  </si>
  <si>
    <t>Please describe any other relevant outcomes not reported elsewhere (e.g. your interpretation of project results).</t>
  </si>
  <si>
    <t>Optional</t>
  </si>
  <si>
    <t>Goal 1. Support State, Tribal, and Territorial Grade “A” Milk Safety and National Shellfish Sanitation regulatory programs to participate in technical training, including, but not limited to, FDA/Office of Training, Education and Development (OTED)-supported Grade “A” Milk training courses, FDA/OTED-supported Shellfish training courses, Milk or Shellfish seminars, LEO Milk or LEO Shellfish training courses.</t>
  </si>
  <si>
    <t>Goal 2.   Provide equipment to assist the States, Tribes, and Territories with their implementation of the Grade "A" Milk Safety program and/or National Shellfish Sanitation Program (NSSP).</t>
  </si>
  <si>
    <t>Objective 1. Demonstrate the ability to develop and implement a comprehensive strategic plan that includes goals and project milestones that will result in the development, implementation, and management of a program to administer and award funds to Grade “A” Milk Safety and/or National Shellfish Sanitation regulatory programs. The funds awarded will result in assisting with implementation of the Grade "A" Milk Safety Program and/or NSSP.</t>
  </si>
  <si>
    <t>Objective 2. Demonstrate the ability to engage and collaborate with Grade “A’ Milk Safety and/or National Shellfish Sanitation regulatory programs, FDA, and other stakeholders to meet the goals and objectives of this cooperative agreement and proposed project.</t>
  </si>
  <si>
    <t>Objective 3. Demonstrate the availability of adequately trained staff and the criteria and ability to hire and/or train personnel to meet the deliverables of the cooperative agreement. If needed, provide justification for hiring new staff, including qualifications, training needs, and new equipment needs.</t>
  </si>
  <si>
    <t>Objective 4. Provide a properly detailed budget (one for every year of the cooperative agreement) that is intended to promote, award, and administer funds for the advancement of the Grade “A’ Milk Safety and/or National Shellfish Sanitation regulatory programs.</t>
  </si>
  <si>
    <t>Objective 5. Demonstrate the ability to satisfy the reporting requirements outlined in section VI.3 of the Funding Opportunity announcement.</t>
  </si>
  <si>
    <t>Objective 6. Outline a detailed methodology for program assessment, improvement, and collaboration to accomplish the work, as described in this announcement.  Provide a software program to manage subawardee applications, review and monitoring of processes.</t>
  </si>
  <si>
    <t>Objective 7. Describe in detail the process for selecting which training, equipment, or other related priorities are funded.  Such description should include, but not limited to, describing how applications for funding from the states, tribes, or territories will be handled, describing how the most merit-worthy requests will be determined, describing how sub-awardees will be identified and informed of their obligations, describing how sub-awardees will report their accomplishments, etc.</t>
  </si>
  <si>
    <t>Objective 8. Demonstrate the ability to provide administrative oversight for funds awarded to Grade “A’ Milk Safety and/or National Shellfish Sanitation regulatory programs (subawardees) through this cooperative agreement, including distribution of funds, monitoring project deliverables and expenditures, and implementing corrective actions when necessary.</t>
  </si>
  <si>
    <t>Mid-Year &amp; Annual Personnel Report</t>
  </si>
  <si>
    <t>Annual Report Only</t>
  </si>
  <si>
    <t>Milk &amp; Shellfish Program Report v 12/2022</t>
  </si>
  <si>
    <r>
      <t xml:space="preserve">Personnel Changes?
</t>
    </r>
    <r>
      <rPr>
        <i/>
        <sz val="11"/>
        <color rgb="FF000000"/>
        <rFont val="Calibri"/>
        <family val="2"/>
      </rPr>
      <t>(key personnel changes must be submitted to eRA Commons and may require prior approval as described in the NOA)</t>
    </r>
  </si>
  <si>
    <t>Goal 3</t>
  </si>
  <si>
    <t>Goal 4</t>
  </si>
  <si>
    <t>Mid-Year and Annual Budget Report</t>
  </si>
  <si>
    <t>*Note: Annual Total Budgeted is pre-set equal to Mid-Year Total budgeted and Mid-Year and Annual Projected expenses are pre-set as calculated using the Total Budgeted minus Expended. These formulas should be cleared and actual numbers entered if different.</t>
  </si>
  <si>
    <t>Expenses</t>
  </si>
  <si>
    <t>Mid-Year Total Budgeted</t>
  </si>
  <si>
    <t>Annual Total Budgeted*</t>
  </si>
  <si>
    <t>Mid-Year Expended to Date</t>
  </si>
  <si>
    <t>Annual Expended to Date</t>
  </si>
  <si>
    <t>Mid-Year Projected Expenses*</t>
  </si>
  <si>
    <t>Annual Projected Expenses*</t>
  </si>
  <si>
    <t>Budget Questions</t>
  </si>
  <si>
    <t>MY Budget Numerical Responses</t>
  </si>
  <si>
    <t>Annual Budget Numerical Responses</t>
  </si>
  <si>
    <t>MY Budget Text Responses</t>
  </si>
  <si>
    <t>Annual Budget Text Responses</t>
  </si>
  <si>
    <t>MY Total Budgeted</t>
  </si>
  <si>
    <t>Annual Total Budgeted</t>
  </si>
  <si>
    <t>MY Expended to Date</t>
  </si>
  <si>
    <t>My Projected Expenses</t>
  </si>
  <si>
    <t>Annual Projected Expenses</t>
  </si>
  <si>
    <t>Total Salary, Wages, and Fringe Benefits</t>
  </si>
  <si>
    <t>Equipment</t>
  </si>
  <si>
    <t>Total Budget: Total Budgeted</t>
  </si>
  <si>
    <t>NEHA</t>
  </si>
  <si>
    <t>Travel</t>
  </si>
  <si>
    <t>Total Budget: Expended to Date</t>
  </si>
  <si>
    <t>Materials and Supplies</t>
  </si>
  <si>
    <t>Total Budget: Total Projected Expenses</t>
  </si>
  <si>
    <t>Publication Costs</t>
  </si>
  <si>
    <t>Estimated current obligated funds</t>
  </si>
  <si>
    <t>Consultant Services</t>
  </si>
  <si>
    <t>Carryover I will be requesting</t>
  </si>
  <si>
    <t>ADP/Computer Services</t>
  </si>
  <si>
    <t>New funding request</t>
  </si>
  <si>
    <t>Subawards/Contractual Costs</t>
  </si>
  <si>
    <t>Total Requested for next budget period</t>
  </si>
  <si>
    <t>Equipment/Facility Rental/User Fees</t>
  </si>
  <si>
    <t>Additional Budget Comments:</t>
  </si>
  <si>
    <t>Federal F&amp;A (Indirect Costs)</t>
  </si>
  <si>
    <t>Other 1 [Replace only bracketed text]</t>
  </si>
  <si>
    <t>Other 2 [Replace only bracketed text]</t>
  </si>
  <si>
    <t>Other 3 [Replace only bracketed text]</t>
  </si>
  <si>
    <t>Other 4 [Replace only bracketed text]</t>
  </si>
  <si>
    <t>Total Budget</t>
  </si>
  <si>
    <t>Mid-Year Report Comments</t>
  </si>
  <si>
    <t>Annual Report Comments</t>
  </si>
  <si>
    <t>Secondary Sub-Outcomes - Activities</t>
  </si>
  <si>
    <r>
      <t>Goal 1.</t>
    </r>
    <r>
      <rPr>
        <sz val="11"/>
        <color rgb="FF000000"/>
        <rFont val="Calibri"/>
        <family val="2"/>
        <scheme val="minor"/>
      </rPr>
      <t xml:space="preserve"> Assist FDA in meeting provisions of the FDA Food Safety Modernization Act (FSMA).</t>
    </r>
  </si>
  <si>
    <r>
      <t>Goal 2.</t>
    </r>
    <r>
      <rPr>
        <sz val="11"/>
        <color rgb="FF000000"/>
        <rFont val="Calibri"/>
        <family val="2"/>
        <scheme val="minor"/>
      </rPr>
      <t xml:space="preserve">   Support the efforts of federal, state, local, tribal, and territorial government agencies to build a national Integrated Food Safety System (IFSS).</t>
    </r>
  </si>
  <si>
    <r>
      <t>Goal 3.</t>
    </r>
    <r>
      <rPr>
        <sz val="11"/>
        <color rgb="FF000000"/>
        <rFont val="Calibri"/>
        <family val="2"/>
        <scheme val="minor"/>
      </rPr>
      <t xml:space="preserve">   Establish systems for sharing, promoting, and collaborating of best practices, guidance documents, sampling plans, procedures, memorandums of understanding, and other tools to foster domestic mutual reliance between federal, state, local, tribal, and territorial public health agencies that are mandated to regulate the nation’s manufactured food industry.</t>
    </r>
  </si>
  <si>
    <r>
      <t>Goal 4.</t>
    </r>
    <r>
      <rPr>
        <sz val="11"/>
        <color rgb="FF000000"/>
        <rFont val="Calibri"/>
        <family val="2"/>
        <scheme val="minor"/>
      </rPr>
      <t xml:space="preserve">   Assist FDA in the identification, development, delivery, promotion, and/or attendance of food safety and defense training programs to support conformance with the Manufactured Food Regulatory Program Standards (MFRPS), training and stakeholder support provisions of FSMA.</t>
    </r>
  </si>
  <si>
    <r>
      <t xml:space="preserve">Goal 5. </t>
    </r>
    <r>
      <rPr>
        <sz val="11"/>
        <color rgb="FF000000"/>
        <rFont val="Calibri"/>
        <family val="2"/>
        <scheme val="minor"/>
      </rPr>
      <t>Support the advancement of the MFRPS and the Manufactured Food Regulatory Program Alliance (MFRPA).</t>
    </r>
  </si>
  <si>
    <r>
      <t xml:space="preserve">Goal 6. </t>
    </r>
    <r>
      <rPr>
        <sz val="11"/>
        <color rgb="FF000000"/>
        <rFont val="Calibri"/>
        <family val="2"/>
        <scheme val="minor"/>
      </rPr>
      <t>Support the training needs of state and territorial Grade “A” Milk Safety and National Shellfish Sanitation Programs thereby permitting them to participate in technical training, including FDA/Office of Training, Education and Development (OTED)-supported Grade “A” Milk training courses, FDA/OTED-supported Shellfish training courses, Milk or Shellfish seminars, Laboratory Evaluation Officer (LEO) milk or LEO shellfish training courses.</t>
    </r>
  </si>
  <si>
    <r>
      <t xml:space="preserve">Goal 7. </t>
    </r>
    <r>
      <rPr>
        <sz val="11"/>
        <color rgb="FF000000"/>
        <rFont val="Calibri"/>
        <family val="2"/>
        <scheme val="minor"/>
      </rPr>
      <t>Support the equipment needs thereby assisting the states and territories with their implementation of the Grade "A" Milk Safety program and/or National Shellfish Sanitation Program (NSSP).</t>
    </r>
  </si>
  <si>
    <r>
      <t xml:space="preserve">Goal 8. </t>
    </r>
    <r>
      <rPr>
        <sz val="11"/>
        <color rgb="FF000000"/>
        <rFont val="Calibri"/>
        <family val="2"/>
        <scheme val="minor"/>
      </rPr>
      <t>Support the state and territorial agencies through the performance of special projects to investigate emerging concerns involving the Grade “A” Milk program and/or NSSP.</t>
    </r>
  </si>
  <si>
    <r>
      <t xml:space="preserve">Goal 9. </t>
    </r>
    <r>
      <rPr>
        <sz val="11"/>
        <color rgb="FF000000"/>
        <rFont val="Calibri"/>
        <family val="2"/>
        <scheme val="minor"/>
      </rPr>
      <t>Support state and territorial Grade “A” Milk Safety and National Shellfish Sanitation programs to participate in their biennial conferences, i.e. National Conference on Interstate Milk Shipments (NCIMS) and Interstate Shellfish Sanitation Conference (ISSC), respectively.  During the biennial conferences, amendments to the Pasteurized Milk Ordinance (PMO) and NSSP, respectively, are recommended, considered, debated, and voted upon by the state conferees.</t>
    </r>
  </si>
  <si>
    <r>
      <rPr>
        <b/>
        <sz val="11"/>
        <color theme="1"/>
        <rFont val="Calibri"/>
        <family val="2"/>
        <scheme val="minor"/>
      </rPr>
      <t>Activity 1.</t>
    </r>
    <r>
      <rPr>
        <sz val="11"/>
        <color theme="1"/>
        <rFont val="Calibri"/>
        <family val="2"/>
        <scheme val="minor"/>
      </rPr>
      <t xml:space="preserve"> Building an on-line program portal to serve as a learning exchange, subject matter expert registry, topical index of regulatory guidance, regulatory updates, and other information that impacts manufactured food regulatory programs.</t>
    </r>
  </si>
  <si>
    <r>
      <rPr>
        <b/>
        <sz val="11"/>
        <color theme="1"/>
        <rFont val="Calibri"/>
        <family val="2"/>
        <scheme val="minor"/>
      </rPr>
      <t>Activity 2.</t>
    </r>
    <r>
      <rPr>
        <sz val="11"/>
        <color theme="1"/>
        <rFont val="Calibri"/>
        <family val="2"/>
        <scheme val="minor"/>
      </rPr>
      <t xml:space="preserve"> Building a user community and support data management and exchange between FDA and state, local, tribal, and territorial (SLTT) regulatory agencies to promote conformance with human and animal food regulatory program standards.</t>
    </r>
  </si>
  <si>
    <r>
      <rPr>
        <b/>
        <sz val="11"/>
        <color theme="1"/>
        <rFont val="Calibri"/>
        <family val="2"/>
        <scheme val="minor"/>
      </rPr>
      <t xml:space="preserve">Activity 3. </t>
    </r>
    <r>
      <rPr>
        <sz val="11"/>
        <color theme="1"/>
        <rFont val="Calibri"/>
        <family val="2"/>
        <scheme val="minor"/>
      </rPr>
      <t>Providing forums to elicit, discuss and address concerns identified by state manufactured food regulatory programs relative to the MFRPS, food safety inspection contract, training, FSMA, and other activities impacting federal-state relations.</t>
    </r>
  </si>
  <si>
    <r>
      <rPr>
        <b/>
        <sz val="11"/>
        <color theme="1"/>
        <rFont val="Calibri"/>
        <family val="2"/>
        <scheme val="minor"/>
      </rPr>
      <t xml:space="preserve">Activity 4. </t>
    </r>
    <r>
      <rPr>
        <sz val="11"/>
        <color theme="1"/>
        <rFont val="Calibri"/>
        <family val="2"/>
        <scheme val="minor"/>
      </rPr>
      <t>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t>
    </r>
  </si>
  <si>
    <r>
      <rPr>
        <b/>
        <sz val="11"/>
        <color theme="1"/>
        <rFont val="Calibri"/>
        <family val="2"/>
        <scheme val="minor"/>
      </rPr>
      <t xml:space="preserve">Activity 5. </t>
    </r>
    <r>
      <rPr>
        <sz val="11"/>
        <color theme="1"/>
        <rFont val="Calibri"/>
        <family val="2"/>
        <scheme val="minor"/>
      </rPr>
      <t xml:space="preserve">Providing support to the Manufactured Food Regulatory Program Alliance (MFRPA) and other initiatives that advance an integrated public health system by:
</t>
    </r>
    <r>
      <rPr>
        <b/>
        <sz val="11"/>
        <color theme="1"/>
        <rFont val="Calibri"/>
        <family val="2"/>
        <scheme val="minor"/>
      </rPr>
      <t xml:space="preserve">a. </t>
    </r>
    <r>
      <rPr>
        <sz val="11"/>
        <color theme="1"/>
        <rFont val="Calibri"/>
        <family val="2"/>
        <scheme val="minor"/>
      </rPr>
      <t xml:space="preserve">Supporting a committee structure environment and encouraging involvement from state food program managers to assist in technical guidance solutions, implementing changes, and increasing sharing of best practices for the MFRPS.
</t>
    </r>
    <r>
      <rPr>
        <b/>
        <sz val="11"/>
        <color theme="1"/>
        <rFont val="Calibri"/>
        <family val="2"/>
        <scheme val="minor"/>
      </rPr>
      <t xml:space="preserve">b. </t>
    </r>
    <r>
      <rPr>
        <sz val="11"/>
        <color theme="1"/>
        <rFont val="Calibri"/>
        <family val="2"/>
        <scheme val="minor"/>
      </rPr>
      <t xml:space="preserve">Scheduling and hosting meetings (in-person and/or remote), establishing workgroups, recruiting members, recording meeting minutes, and other duties necessary to support the goals of the MFRPA.
</t>
    </r>
    <r>
      <rPr>
        <b/>
        <sz val="11"/>
        <color theme="1"/>
        <rFont val="Calibri"/>
        <family val="2"/>
        <scheme val="minor"/>
      </rPr>
      <t xml:space="preserve">c. </t>
    </r>
    <r>
      <rPr>
        <sz val="11"/>
        <color theme="1"/>
        <rFont val="Calibri"/>
        <family val="2"/>
        <scheme val="minor"/>
      </rPr>
      <t xml:space="preserve">Maintaining the official repository of all documents created by the MFRPA, such as meeting minutes, by-laws, governance structure, suggested changes to the MFRPS, and position statements.
</t>
    </r>
    <r>
      <rPr>
        <b/>
        <sz val="11"/>
        <color theme="1"/>
        <rFont val="Calibri"/>
        <family val="2"/>
        <scheme val="minor"/>
      </rPr>
      <t xml:space="preserve">d. </t>
    </r>
    <r>
      <rPr>
        <sz val="11"/>
        <color theme="1"/>
        <rFont val="Calibri"/>
        <family val="2"/>
        <scheme val="minor"/>
      </rPr>
      <t xml:space="preserve">Hosting of at least one annual face-to-face meeting (minimum of 3 days) to assist state manufactured food regulatory programs to achieve conformance with the MFRPS, including scheduling, meeting facilities, invitations, registration, materials, and AV needs and support.
</t>
    </r>
    <r>
      <rPr>
        <b/>
        <sz val="11"/>
        <color theme="1"/>
        <rFont val="Calibri"/>
        <family val="2"/>
        <scheme val="minor"/>
      </rPr>
      <t xml:space="preserve">e. </t>
    </r>
    <r>
      <rPr>
        <sz val="11"/>
        <color theme="1"/>
        <rFont val="Calibri"/>
        <family val="2"/>
        <scheme val="minor"/>
      </rPr>
      <t>Providing administrative support to the Rapid Response Teams (RRT) Program’s annual face-to-face meeting (minimum of 3 days), including scheduling, meeting facilities, invitations, registration, materials, AV needs, and on-site support during the meeting.</t>
    </r>
  </si>
  <si>
    <r>
      <rPr>
        <b/>
        <sz val="11"/>
        <color theme="1"/>
        <rFont val="Calibri"/>
        <family val="2"/>
        <scheme val="minor"/>
      </rPr>
      <t xml:space="preserve">Activity 7. </t>
    </r>
    <r>
      <rPr>
        <sz val="11"/>
        <color theme="1"/>
        <rFont val="Calibri"/>
        <family val="2"/>
        <scheme val="minor"/>
      </rPr>
      <t>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t>
    </r>
  </si>
  <si>
    <r>
      <rPr>
        <b/>
        <sz val="11"/>
        <color theme="1"/>
        <rFont val="Calibri"/>
        <family val="2"/>
        <scheme val="minor"/>
      </rPr>
      <t>Activity 6.</t>
    </r>
    <r>
      <rPr>
        <sz val="11"/>
        <color theme="1"/>
        <rFont val="Calibri"/>
        <family val="2"/>
        <scheme val="minor"/>
      </rPr>
      <t xml:space="preserve"> Supporting the training needs for SLTT regulatory program’s conformance with regulatory standards and best practices in human and animal food by:
</t>
    </r>
    <r>
      <rPr>
        <b/>
        <sz val="11"/>
        <color theme="1"/>
        <rFont val="Calibri"/>
        <family val="2"/>
        <scheme val="minor"/>
      </rPr>
      <t xml:space="preserve">a. </t>
    </r>
    <r>
      <rPr>
        <sz val="11"/>
        <color theme="1"/>
        <rFont val="Calibri"/>
        <family val="2"/>
        <scheme val="minor"/>
      </rPr>
      <t xml:space="preserve">Identifying, developing, delivering, and/or promoting food safety and defense training programs to support conformance with the MFRPS and related provisions of FSMA.
</t>
    </r>
    <r>
      <rPr>
        <b/>
        <sz val="11"/>
        <color theme="1"/>
        <rFont val="Calibri"/>
        <family val="2"/>
        <scheme val="minor"/>
      </rPr>
      <t xml:space="preserve">b. </t>
    </r>
    <r>
      <rPr>
        <sz val="11"/>
        <color theme="1"/>
        <rFont val="Calibri"/>
        <family val="2"/>
        <scheme val="minor"/>
      </rPr>
      <t xml:space="preserve">Providing financial assistance to state food regulatory programs to attend manufactured food training courses and other meetings, as needed.
</t>
    </r>
    <r>
      <rPr>
        <b/>
        <sz val="11"/>
        <color theme="1"/>
        <rFont val="Calibri"/>
        <family val="2"/>
        <scheme val="minor"/>
      </rPr>
      <t xml:space="preserve">c. </t>
    </r>
    <r>
      <rPr>
        <sz val="11"/>
        <color theme="1"/>
        <rFont val="Calibri"/>
        <family val="2"/>
        <scheme val="minor"/>
      </rPr>
      <t xml:space="preserve">Conducting research in the form of surveys of SLTT food regulatory programs and performing data analysis to determine the capabilities and capacity of a national IFSS.
</t>
    </r>
    <r>
      <rPr>
        <b/>
        <sz val="11"/>
        <color theme="1"/>
        <rFont val="Calibri"/>
        <family val="2"/>
        <scheme val="minor"/>
      </rPr>
      <t xml:space="preserve">d. </t>
    </r>
    <r>
      <rPr>
        <sz val="11"/>
        <color theme="1"/>
        <rFont val="Calibri"/>
        <family val="2"/>
        <scheme val="minor"/>
      </rPr>
      <t>Developing task-oriented guidelines to address issues that can be adopted or referenced by manufactured food regulatory programs.</t>
    </r>
  </si>
  <si>
    <r>
      <rPr>
        <b/>
        <sz val="11"/>
        <color theme="1"/>
        <rFont val="Calibri"/>
        <family val="2"/>
        <scheme val="minor"/>
      </rPr>
      <t xml:space="preserve">Activity 8. </t>
    </r>
    <r>
      <rPr>
        <sz val="11"/>
        <color theme="1"/>
        <rFont val="Calibri"/>
        <family val="2"/>
        <scheme val="minor"/>
      </rPr>
      <t>Providing administrative support to other meetings needed to support the advancement of a national IFSS, including scheduling, meeting facilities, invitations, registration, materials, AV needs, and on-site support during the meeting.</t>
    </r>
  </si>
  <si>
    <r>
      <rPr>
        <b/>
        <sz val="11"/>
        <color theme="1"/>
        <rFont val="Calibri"/>
        <family val="2"/>
        <scheme val="minor"/>
      </rPr>
      <t xml:space="preserve">Activity 9. </t>
    </r>
    <r>
      <rPr>
        <sz val="11"/>
        <color theme="1"/>
        <rFont val="Calibri"/>
        <family val="2"/>
        <scheme val="minor"/>
      </rPr>
      <t>Providing financial support for manufactured food regulatory programs to develop, host, or attend training courses, meetings, conferences, and other events that support building an IFSS.  Examples include the MFRPA meeting, RRT meeting, Seafood HACCP Alliance, and training courses that support conformance with the MFRPS.</t>
    </r>
  </si>
  <si>
    <r>
      <rPr>
        <b/>
        <sz val="11"/>
        <color theme="1"/>
        <rFont val="Calibri"/>
        <family val="2"/>
        <scheme val="minor"/>
      </rPr>
      <t>Activity 10.</t>
    </r>
    <r>
      <rPr>
        <sz val="11"/>
        <color theme="1"/>
        <rFont val="Calibri"/>
        <family val="2"/>
        <scheme val="minor"/>
      </rPr>
      <t xml:space="preserve"> Providing support and outreach to colleges and universities to promote career paths and experiential learning in regulatory affairs and sciences.</t>
    </r>
  </si>
  <si>
    <r>
      <rPr>
        <b/>
        <sz val="11"/>
        <color theme="1"/>
        <rFont val="Calibri"/>
        <family val="2"/>
        <scheme val="minor"/>
      </rPr>
      <t xml:space="preserve">Activity 11. </t>
    </r>
    <r>
      <rPr>
        <sz val="11"/>
        <color theme="1"/>
        <rFont val="Calibri"/>
        <family val="2"/>
        <scheme val="minor"/>
      </rPr>
      <t>Providing support for advanced training or fellowship programs to promote experiential learning, applied research and mentorship in manufactured food regulation.</t>
    </r>
  </si>
  <si>
    <r>
      <rPr>
        <b/>
        <sz val="11"/>
        <color theme="1"/>
        <rFont val="Calibri"/>
        <family val="2"/>
        <scheme val="minor"/>
      </rPr>
      <t xml:space="preserve">Activity 12. </t>
    </r>
    <r>
      <rPr>
        <sz val="11"/>
        <color theme="1"/>
        <rFont val="Calibri"/>
        <family val="2"/>
        <scheme val="minor"/>
      </rPr>
      <t>Establishing a system for continuous improvement of all activities being performed under the cooperative agreement. The grantee should seek feedback from state manufactured food programs on activities performed under the cooperative agreement. The feedback solicited should then be used to identify future activities.</t>
    </r>
  </si>
  <si>
    <r>
      <rPr>
        <b/>
        <sz val="11"/>
        <color theme="1"/>
        <rFont val="Calibri"/>
        <family val="2"/>
        <scheme val="minor"/>
      </rPr>
      <t xml:space="preserve">Activity 14. </t>
    </r>
    <r>
      <rPr>
        <sz val="11"/>
        <color theme="1"/>
        <rFont val="Calibri"/>
        <family val="2"/>
        <scheme val="minor"/>
      </rPr>
      <t>Ensures the cooperation, coordination, and continuous involvement of the FDA, including Milk and Shellfish Specialists, National Milk and Shellfish Teams, Milk and Shellfish Steering Committees, OTED, Office of State Cooperative Programs (OSCP), Office of Partnerships (OP), and the Center for Food Safety and Applied Nutrition (CFSAN).</t>
    </r>
  </si>
  <si>
    <r>
      <rPr>
        <b/>
        <sz val="11"/>
        <color theme="1"/>
        <rFont val="Calibri"/>
        <family val="2"/>
        <scheme val="minor"/>
      </rPr>
      <t xml:space="preserve">Activity 15. </t>
    </r>
    <r>
      <rPr>
        <sz val="11"/>
        <color theme="1"/>
        <rFont val="Calibri"/>
        <family val="2"/>
        <scheme val="minor"/>
      </rPr>
      <t>Establishes a joint advisory group (JAG) including the grantee, FDA, and other stakeholders to establish priorities and ensure the goals of the cooperative agreement are achieved.</t>
    </r>
  </si>
  <si>
    <r>
      <rPr>
        <b/>
        <sz val="11"/>
        <color theme="1"/>
        <rFont val="Calibri"/>
        <family val="2"/>
        <scheme val="minor"/>
      </rPr>
      <t xml:space="preserve">Activity 16. </t>
    </r>
    <r>
      <rPr>
        <sz val="11"/>
        <color theme="1"/>
        <rFont val="Calibri"/>
        <family val="2"/>
        <scheme val="minor"/>
      </rPr>
      <t>Contains a communications strategy that includes marketing and advertising of the availability of funds, projects funded, and project goals.</t>
    </r>
  </si>
  <si>
    <r>
      <rPr>
        <b/>
        <sz val="11"/>
        <color theme="1"/>
        <rFont val="Calibri"/>
        <family val="2"/>
        <scheme val="minor"/>
      </rPr>
      <t>Activity 17.</t>
    </r>
    <r>
      <rPr>
        <sz val="11"/>
        <color theme="1"/>
        <rFont val="Calibri"/>
        <family val="2"/>
        <scheme val="minor"/>
      </rPr>
      <t xml:space="preserve"> Describes in detail the process for selecting subawardees that includes active, direct involvement of the FDA Milk and/or Shellfish Specialists and other FDA stakeholders. Also, describes a clear process or management with unbiased methods for solicitation/recruitment of applications, review of submissions, and selection of subawardees to ensure distribution of funds over a wide range of state and territorial regulatory jurisdictions in keeping with FDA program priorities.</t>
    </r>
  </si>
  <si>
    <r>
      <rPr>
        <b/>
        <sz val="11"/>
        <color theme="1"/>
        <rFont val="Calibri"/>
        <family val="2"/>
        <scheme val="minor"/>
      </rPr>
      <t xml:space="preserve">Activity 18. </t>
    </r>
    <r>
      <rPr>
        <sz val="11"/>
        <color theme="1"/>
        <rFont val="Calibri"/>
        <family val="2"/>
        <scheme val="minor"/>
      </rPr>
      <t>Establishes a system for monitoring the progress of subawardees to include the periodic verification of project goals and reporting of the project results/goals to FDA.</t>
    </r>
  </si>
  <si>
    <r>
      <rPr>
        <b/>
        <sz val="11"/>
        <color theme="1"/>
        <rFont val="Calibri"/>
        <family val="2"/>
        <scheme val="minor"/>
      </rPr>
      <t xml:space="preserve">Activity 19. </t>
    </r>
    <r>
      <rPr>
        <sz val="11"/>
        <color theme="1"/>
        <rFont val="Calibri"/>
        <family val="2"/>
        <scheme val="minor"/>
      </rPr>
      <t>Establishes a system for the management, distribution, and verification of the use of funds subawarded to state and territorial Grade "A" milk and/or molluscan shellfish regulatory agencies, including providing a software program to manage and track awards.</t>
    </r>
  </si>
  <si>
    <r>
      <rPr>
        <b/>
        <sz val="11"/>
        <color theme="1"/>
        <rFont val="Calibri"/>
        <family val="2"/>
        <scheme val="minor"/>
      </rPr>
      <t>Activity 20.</t>
    </r>
    <r>
      <rPr>
        <sz val="11"/>
        <color theme="1"/>
        <rFont val="Calibri"/>
        <family val="2"/>
        <scheme val="minor"/>
      </rPr>
      <t xml:space="preserve"> Establishes a system for development of corrective action plans when subawardees are not completing the projects proposed or using the funds appropriately.</t>
    </r>
  </si>
  <si>
    <r>
      <rPr>
        <b/>
        <sz val="11"/>
        <color theme="1"/>
        <rFont val="Calibri"/>
        <family val="2"/>
        <scheme val="minor"/>
      </rPr>
      <t xml:space="preserve">Activity 21. </t>
    </r>
    <r>
      <rPr>
        <sz val="11"/>
        <color theme="1"/>
        <rFont val="Calibri"/>
        <family val="2"/>
        <scheme val="minor"/>
      </rPr>
      <t>Ensures, through working cooperatively with FDA, that the projects proposed by subawardees have not been reimbursed under other cooperative agreements, grants, contracts, and other funding mechanisms.</t>
    </r>
  </si>
  <si>
    <t>Goal 5</t>
  </si>
  <si>
    <t>Goal 6</t>
  </si>
  <si>
    <t>Goal 7</t>
  </si>
  <si>
    <t>Goal 8</t>
  </si>
  <si>
    <t>Goal 9</t>
  </si>
  <si>
    <t>Activity 1</t>
  </si>
  <si>
    <t>Activity 2</t>
  </si>
  <si>
    <t>Activity 3</t>
  </si>
  <si>
    <t>Activity 4</t>
  </si>
  <si>
    <t>Activity 5</t>
  </si>
  <si>
    <t>Activity 6</t>
  </si>
  <si>
    <t>Activity 7</t>
  </si>
  <si>
    <t>Activity 8</t>
  </si>
  <si>
    <t>Activity 9</t>
  </si>
  <si>
    <t>Activity 10</t>
  </si>
  <si>
    <t>Activity 11</t>
  </si>
  <si>
    <t>Activity 12</t>
  </si>
  <si>
    <t>Activity 13</t>
  </si>
  <si>
    <t>Activity 14</t>
  </si>
  <si>
    <t>Activity 15</t>
  </si>
  <si>
    <t>Activity 16</t>
  </si>
  <si>
    <t>Activity 17</t>
  </si>
  <si>
    <t>Activity 18</t>
  </si>
  <si>
    <t>Activity 19</t>
  </si>
  <si>
    <t>Activity 20</t>
  </si>
  <si>
    <t>Activity 21</t>
  </si>
  <si>
    <t>Activity 22</t>
  </si>
  <si>
    <t>Activity 23</t>
  </si>
  <si>
    <t>Activity 24</t>
  </si>
  <si>
    <t>Mid-Year Program Response</t>
  </si>
  <si>
    <t>Annual Program Response</t>
  </si>
  <si>
    <r>
      <t xml:space="preserve">Agreement Specific Requirements </t>
    </r>
    <r>
      <rPr>
        <sz val="14"/>
        <rFont val="Calibri"/>
        <family val="2"/>
        <scheme val="minor"/>
      </rPr>
      <t>-</t>
    </r>
    <r>
      <rPr>
        <b/>
        <sz val="14"/>
        <rFont val="Calibri"/>
        <family val="2"/>
        <scheme val="minor"/>
      </rPr>
      <t xml:space="preserve"> You may either provide a reference to the applicable action item(s) from the progress narrative page or accompanying data file that addresses the requirement </t>
    </r>
    <r>
      <rPr>
        <b/>
        <u/>
        <sz val="14"/>
        <rFont val="Calibri"/>
        <family val="2"/>
        <scheme val="minor"/>
      </rPr>
      <t>OR</t>
    </r>
    <r>
      <rPr>
        <b/>
        <sz val="14"/>
        <rFont val="Calibri"/>
        <family val="2"/>
        <scheme val="minor"/>
      </rPr>
      <t xml:space="preserve"> enter the requested information in the field(s) provided below.</t>
    </r>
  </si>
  <si>
    <r>
      <t xml:space="preserve">Agreement Specific Requirements -  You may either provide a reference to the applicable action item(s) from the progress narrative page or accompanying data file that addresses the requirement </t>
    </r>
    <r>
      <rPr>
        <b/>
        <u/>
        <sz val="14"/>
        <rFont val="Calibri"/>
        <family val="2"/>
        <scheme val="minor"/>
      </rPr>
      <t>OR</t>
    </r>
    <r>
      <rPr>
        <b/>
        <sz val="14"/>
        <rFont val="Calibri"/>
        <family val="2"/>
        <scheme val="minor"/>
      </rPr>
      <t xml:space="preserve"> enter the requested information in the field(s) provided below.</t>
    </r>
  </si>
  <si>
    <r>
      <t xml:space="preserve">Mid-Year Report Management of Websites for Information Exchange 
</t>
    </r>
    <r>
      <rPr>
        <sz val="14"/>
        <rFont val="Calibri"/>
        <family val="2"/>
        <scheme val="minor"/>
      </rPr>
      <t>Note: Supporting data such as statistics regarding baseline and current usage of these systems and feedback may be submitted as a separate excel file in tabular format and attached to your submission email for this form if desired.</t>
    </r>
  </si>
  <si>
    <r>
      <t xml:space="preserve">Annual Report Management of Websites for Information Exchange 
</t>
    </r>
    <r>
      <rPr>
        <sz val="14"/>
        <rFont val="Calibri"/>
        <family val="2"/>
        <scheme val="minor"/>
      </rPr>
      <t>Note: Supporting data such as statistics regarding baseline and current usage of these systems and feedback may be submitted as a separate excel file in tabular format and attached to your submission email for this form if desired.</t>
    </r>
  </si>
  <si>
    <t>Meeting title</t>
  </si>
  <si>
    <t>Meeting Date</t>
  </si>
  <si>
    <t>Filename Reference</t>
  </si>
  <si>
    <t>IFSS Building Meeting</t>
  </si>
  <si>
    <t>IFSS Meeting Date</t>
  </si>
  <si>
    <t>Filename or Meeting Summary</t>
  </si>
  <si>
    <t>Meeting Outcome</t>
  </si>
  <si>
    <t>Evaluation Results</t>
  </si>
  <si>
    <t>Feedback Use</t>
  </si>
  <si>
    <t>Recipient</t>
  </si>
  <si>
    <t>Dollar Amount</t>
  </si>
  <si>
    <t>Purpose of Assistance</t>
  </si>
  <si>
    <t>Report on the content usage, and improvements to the on-line Manufactured Food State Program Manager’s portal and other collaboration sites, including the subject matter expert registry, topical index of regulatory guidance, regulatory updates, etc. statistics on baseline and current of these systems and feedback received.</t>
  </si>
  <si>
    <t>Mid-Year</t>
  </si>
  <si>
    <t>Information Exchange</t>
  </si>
  <si>
    <t>List improvements and updates made to the web-based directory of State and local food protection officials for use by Federal, State, local, tribal and territorial regulatory agencies. The directory shall be maintained in an electronic format easily accessible to all interested parties and updated at least semi-annually. Statistics on baseline and current use of these systems should be provided. Feedback and opportunities for improvement should be identified.</t>
  </si>
  <si>
    <t>Content, usage, and improvements to the MFRPA portal (or other platform for storing the official records generated for the MFRPA). Statistics on baseline and current usage should be provided. Feedback and opportunities for improvement should be identified.</t>
  </si>
  <si>
    <r>
      <t xml:space="preserve">Mid-Year Report Feedback received on programs and activities impacting Federal-State relations
</t>
    </r>
    <r>
      <rPr>
        <sz val="14"/>
        <rFont val="Calibri"/>
        <family val="2"/>
        <scheme val="minor"/>
      </rPr>
      <t>Note: Include a separate excel file with the data, analysis, and response rates of surveys conducted of State manufactured foods programs to date in tabular form.</t>
    </r>
  </si>
  <si>
    <r>
      <t xml:space="preserve">Feedback received on programs and activities impacting Federal-State relations
</t>
    </r>
    <r>
      <rPr>
        <sz val="14"/>
        <rFont val="Calibri"/>
        <family val="2"/>
        <scheme val="minor"/>
      </rPr>
      <t>Note: Include a separate excel file with the data, analysis, and response rates of surveys conducted of State manufactured foods programs to date in tabular form.</t>
    </r>
  </si>
  <si>
    <t>Provide a summary of issues elicited related to the implementation of MFRPS, FSMA, contracts, training and other issues impacting State and local manufactured food regulatory programs.</t>
  </si>
  <si>
    <t>Federal-State Relations</t>
  </si>
  <si>
    <t>Describe impact and recommendations from forums to address concerns identified by State and local manufactured food regulatory programs relative to the MFRPS, FSMA, MQSA, and other activities impacting Federal-State relations.</t>
  </si>
  <si>
    <t>Mid-Year Report Committees and Meetings</t>
  </si>
  <si>
    <t>Annual Report Committees and Meetings</t>
  </si>
  <si>
    <t>Mid-Year: List meetings held and provide a filename reference to an agenda that describes: participants, summaries of issues discussed, decisions made, action items, and responsible parties.</t>
  </si>
  <si>
    <r>
      <t xml:space="preserve">Annual Report: List meetings held and provide a filename reference to an agenda that describes: participants, summaries of issues discussed, decisions made, action items, and responsible parties.
</t>
    </r>
    <r>
      <rPr>
        <i/>
        <sz val="14"/>
        <rFont val="Calibri"/>
        <family val="2"/>
        <scheme val="minor"/>
      </rPr>
      <t>Note: it is only necessary to report activities that have occurred since the previous report submission. Include planned meetings and other events that are scheduled before the end of the current budget period.</t>
    </r>
  </si>
  <si>
    <t>Meeting title or short description</t>
  </si>
  <si>
    <t>Date (M/D/YYYY)</t>
  </si>
  <si>
    <t>Agenda Filename Reference</t>
  </si>
  <si>
    <t>Annual</t>
  </si>
  <si>
    <t>Provide a status update on the MFRPA and associated committees, including involvement from State and local food regulatory program managers, technical guidance provided, best practices shared, and changes recommended for the MFRPS. Updates should include meetings held, participants, summaries of issues discussed, decisions made, action items, and responsible parties in the table above or attached as a separate file (e.g. agendas as pdf documents).</t>
  </si>
  <si>
    <t>Meetings</t>
  </si>
  <si>
    <t>Provide summaries, outcomes, and evaluations of meetings (in-person and remote) held to support the Objectives of the Alliance and building an integrated food safety system, such as the annual MFRPA, PFP, and RRT meetings in the table below (or submit as a separate file attachment(s)). The feedback solicited should be used to improve the quality of future meetings.</t>
  </si>
  <si>
    <r>
      <t xml:space="preserve">Provide summaries, outcomes, and evaluations of meetings (in-person and remote) held to support the Objectives of the Alliance and building an integrated food safety system, such as the annual MFRPA, PFP, and RRT meetings in the table below (or submit as a separate file attachment(s)). The feedback solicited should be used to improve the quality of future meetings.
</t>
    </r>
    <r>
      <rPr>
        <i/>
        <sz val="14"/>
        <rFont val="Calibri"/>
        <family val="2"/>
        <scheme val="minor"/>
      </rPr>
      <t>Note: it is only necessary to report activities that have occurred since the previous report submission.</t>
    </r>
    <r>
      <rPr>
        <sz val="14"/>
        <rFont val="Calibri"/>
        <family val="2"/>
        <scheme val="minor"/>
      </rPr>
      <t xml:space="preserve"> </t>
    </r>
    <r>
      <rPr>
        <i/>
        <sz val="14"/>
        <rFont val="Calibri"/>
        <family val="2"/>
        <scheme val="minor"/>
      </rPr>
      <t>Include planned meetings and other events that are scheduled before the end of the current budget period.</t>
    </r>
  </si>
  <si>
    <t>Agenda Filename Reference or Meeting Summary</t>
  </si>
  <si>
    <t>Meeting Outcomes</t>
  </si>
  <si>
    <t>How will the feedback received be used to improve future meetings?</t>
  </si>
  <si>
    <t>Mid-Year Report Training and Outreach</t>
  </si>
  <si>
    <t>Annual Report Training and Outreach</t>
  </si>
  <si>
    <t>Provide a summary on the identification, development, and/or delivery of food safety and defense training programs to support conformance with the MFRPS and provisions of FSMA.</t>
  </si>
  <si>
    <t>Training &amp; Outreach</t>
  </si>
  <si>
    <t>Detail development and distribution of task-oriented guidelines to address issues that can be adopted or referenced by manufactured food regulatory programs.</t>
  </si>
  <si>
    <t>Describe support, outreach and involvement in operational partnerships that assist in building an Integrated Food Safety System.</t>
  </si>
  <si>
    <t>Mid-Year Report Financial Assistance</t>
  </si>
  <si>
    <t>Annual Report Financial Assistance</t>
  </si>
  <si>
    <t>Either in the table below OR as a separate excel file in tabular form; list financial assistance provided to State, local, territorial, and tribal attendees to attend, develop, or host manufactured foods training courses, meetings, and other initiatives to support Federal, State, and local integration efforts.</t>
  </si>
  <si>
    <r>
      <t xml:space="preserve">Either in the table below OR as a separate excel file in tabular form; list financial assistance provided to State, local, territorial, and tribal attendees to attend, develop, or host manufactured foods training courses, meetings, and other initiatives to support Federal, State, and local integration efforts.
</t>
    </r>
    <r>
      <rPr>
        <i/>
        <sz val="14"/>
        <rFont val="Calibri"/>
        <family val="2"/>
        <scheme val="minor"/>
      </rPr>
      <t>Note: it is only necessary to report activities that have occurred since the previous report submission.</t>
    </r>
  </si>
  <si>
    <t>Other Outcomes</t>
  </si>
  <si>
    <t>IFSSA Milk &amp; Shellfish Program Report</t>
  </si>
  <si>
    <r>
      <rPr>
        <b/>
        <sz val="11"/>
        <color theme="1"/>
        <rFont val="Calibri"/>
        <family val="2"/>
        <scheme val="minor"/>
      </rPr>
      <t>Activity 13.</t>
    </r>
    <r>
      <rPr>
        <sz val="11"/>
        <color theme="1"/>
        <rFont val="Calibri"/>
        <family val="2"/>
        <scheme val="minor"/>
      </rPr>
      <t xml:space="preserve"> Providing support for the continued use of the legacy IT systems currently in use by state agencies, until such time the IT systems currently in development are ready to be implemented.</t>
    </r>
  </si>
  <si>
    <r>
      <rPr>
        <b/>
        <sz val="11"/>
        <color theme="1"/>
        <rFont val="Calibri"/>
        <family val="2"/>
        <scheme val="minor"/>
      </rPr>
      <t xml:space="preserve">Activity 22. </t>
    </r>
    <r>
      <rPr>
        <sz val="11"/>
        <color theme="1"/>
        <rFont val="Calibri"/>
        <family val="2"/>
        <scheme val="minor"/>
      </rPr>
      <t>Establishes a system for determining the states’ and territories’ future training and equipment needs, to include both short term and long-range needs.  Since several states and territories may have similar need for specific training courses, such a system should also include recommendations for the most efficient dates and locations for conducting the training courses, seminars, workshops, and conferences.</t>
    </r>
  </si>
  <si>
    <r>
      <rPr>
        <b/>
        <sz val="11"/>
        <color theme="1"/>
        <rFont val="Calibri"/>
        <family val="2"/>
        <scheme val="minor"/>
      </rPr>
      <t xml:space="preserve">Activity 23. </t>
    </r>
    <r>
      <rPr>
        <sz val="11"/>
        <color theme="1"/>
        <rFont val="Calibri"/>
        <family val="2"/>
        <scheme val="minor"/>
      </rPr>
      <t>Establishes a system for determining the impact and effectiveness of training received pursuant to a subaward.  Such a system should collect information from the subawardees on the various operational activities, regulatory or administrative actions, recalls, and related public health outcomes that were the result of training received by state employees pursuant to a subaward.</t>
    </r>
  </si>
  <si>
    <r>
      <rPr>
        <b/>
        <sz val="11"/>
        <color theme="1"/>
        <rFont val="Calibri"/>
        <family val="2"/>
        <scheme val="minor"/>
      </rPr>
      <t xml:space="preserve">Activity 24. </t>
    </r>
    <r>
      <rPr>
        <sz val="11"/>
        <color theme="1"/>
        <rFont val="Calibri"/>
        <family val="2"/>
        <scheme val="minor"/>
      </rPr>
      <t>Establishes a system for determining the impact and effectiveness of equipment purchased pursuant to a subaward. Such a system should collect information from the subawardees on the various operational activities, regulatory or administrative actions, recalls, and related public health outcomes that were the result of equipment purchased by the states pursuant to a subaward.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</si>
</sst>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quot;$&quot;#,##0.00"/>
  </numFmts>
  <fonts count="41" x14ac:knownFonts="1">
    <font>
      <sz val="11"/>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sz val="14"/>
      <color theme="1"/>
      <name val="Calibri"/>
      <family val="2"/>
      <scheme val="minor"/>
    </font>
    <font>
      <i/>
      <sz val="11"/>
      <color theme="1"/>
      <name val="Calibri"/>
      <family val="2"/>
      <scheme val="minor"/>
    </font>
    <font>
      <b/>
      <sz val="11"/>
      <color theme="1"/>
      <name val="Calibri"/>
      <family val="2"/>
      <scheme val="minor"/>
    </font>
    <font>
      <b/>
      <u/>
      <sz val="16"/>
      <color theme="1"/>
      <name val="Calibri"/>
      <family val="2"/>
      <scheme val="minor"/>
    </font>
    <font>
      <b/>
      <sz val="14"/>
      <color theme="0"/>
      <name val="Calibri"/>
      <family val="2"/>
      <scheme val="minor"/>
    </font>
    <font>
      <i/>
      <sz val="14"/>
      <color theme="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b/>
      <sz val="12"/>
      <color rgb="FF000000"/>
      <name val="Calibri"/>
      <family val="2"/>
      <scheme val="minor"/>
    </font>
    <font>
      <u/>
      <sz val="11"/>
      <color theme="10"/>
      <name val="Calibri"/>
      <family val="2"/>
      <scheme val="minor"/>
    </font>
    <font>
      <b/>
      <sz val="14"/>
      <color rgb="FF000000"/>
      <name val="Calibri"/>
      <family val="2"/>
    </font>
    <font>
      <sz val="11"/>
      <color theme="0"/>
      <name val="Calibri"/>
      <family val="2"/>
      <scheme val="minor"/>
    </font>
    <font>
      <b/>
      <i/>
      <sz val="13"/>
      <color theme="1"/>
      <name val="Calibri"/>
      <family val="2"/>
      <scheme val="minor"/>
    </font>
    <font>
      <b/>
      <i/>
      <sz val="11"/>
      <color theme="1"/>
      <name val="Calibri"/>
      <family val="2"/>
      <scheme val="minor"/>
    </font>
    <font>
      <b/>
      <sz val="13.8"/>
      <color theme="1"/>
      <name val="Calibri"/>
      <family val="2"/>
      <scheme val="minor"/>
    </font>
    <font>
      <b/>
      <sz val="14"/>
      <name val="Calibri"/>
      <family val="2"/>
      <scheme val="minor"/>
    </font>
    <font>
      <sz val="10"/>
      <color theme="1"/>
      <name val="Calibri"/>
      <family val="2"/>
      <scheme val="minor"/>
    </font>
    <font>
      <sz val="10.5"/>
      <color theme="1"/>
      <name val="Calibri"/>
      <family val="2"/>
      <scheme val="minor"/>
    </font>
    <font>
      <b/>
      <sz val="16"/>
      <color theme="1"/>
      <name val="Calibri"/>
      <family val="2"/>
      <scheme val="minor"/>
    </font>
    <font>
      <b/>
      <i/>
      <sz val="16"/>
      <color theme="1"/>
      <name val="Calibri"/>
      <family val="2"/>
      <scheme val="minor"/>
    </font>
    <font>
      <i/>
      <sz val="16"/>
      <color theme="1"/>
      <name val="Calibri"/>
      <family val="2"/>
      <scheme val="minor"/>
    </font>
    <font>
      <b/>
      <sz val="15"/>
      <color theme="1"/>
      <name val="Calibri"/>
      <family val="2"/>
      <scheme val="minor"/>
    </font>
    <font>
      <b/>
      <sz val="14"/>
      <color rgb="FF000000"/>
      <name val="Calibri"/>
      <family val="2"/>
      <scheme val="minor"/>
    </font>
    <font>
      <b/>
      <sz val="15"/>
      <color rgb="FFEADBF5"/>
      <name val="Calibri"/>
      <family val="2"/>
      <scheme val="minor"/>
    </font>
    <font>
      <i/>
      <sz val="11"/>
      <color rgb="FF000000"/>
      <name val="Calibri"/>
      <family val="2"/>
    </font>
    <font>
      <i/>
      <sz val="12"/>
      <color theme="1"/>
      <name val="Calibri"/>
      <family val="2"/>
      <scheme val="minor"/>
    </font>
    <font>
      <sz val="12"/>
      <color indexed="81"/>
      <name val="Tahoma"/>
      <family val="2"/>
    </font>
    <font>
      <b/>
      <sz val="11"/>
      <color indexed="81"/>
      <name val="Tahoma"/>
      <family val="2"/>
    </font>
    <font>
      <sz val="11"/>
      <color indexed="81"/>
      <name val="Tahoma"/>
      <family val="2"/>
    </font>
    <font>
      <b/>
      <u/>
      <sz val="11"/>
      <color theme="10"/>
      <name val="Calibri"/>
      <family val="2"/>
      <scheme val="minor"/>
    </font>
    <font>
      <sz val="10"/>
      <name val="Calibri"/>
      <family val="2"/>
      <scheme val="minor"/>
    </font>
    <font>
      <sz val="10"/>
      <color theme="0"/>
      <name val="Calibri"/>
      <family val="2"/>
      <scheme val="minor"/>
    </font>
    <font>
      <sz val="14"/>
      <color theme="0"/>
      <name val="Calibri"/>
      <family val="2"/>
      <scheme val="minor"/>
    </font>
    <font>
      <sz val="14"/>
      <name val="Calibri"/>
      <family val="2"/>
      <scheme val="minor"/>
    </font>
    <font>
      <b/>
      <u/>
      <sz val="14"/>
      <name val="Calibri"/>
      <family val="2"/>
      <scheme val="minor"/>
    </font>
    <font>
      <i/>
      <sz val="14"/>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FCE4D6"/>
        <bgColor rgb="FF000000"/>
      </patternFill>
    </fill>
    <fill>
      <patternFill patternType="solid">
        <fgColor rgb="FFE2EFDA"/>
        <bgColor rgb="FF000000"/>
      </patternFill>
    </fill>
    <fill>
      <patternFill patternType="solid">
        <fgColor rgb="FFD9E1F2"/>
        <bgColor rgb="FF000000"/>
      </patternFill>
    </fill>
    <fill>
      <patternFill patternType="solid">
        <fgColor rgb="FFE8DCCE"/>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EADBF5"/>
        <bgColor indexed="64"/>
      </patternFill>
    </fill>
    <fill>
      <patternFill patternType="solid">
        <fgColor theme="2"/>
        <bgColor indexed="64"/>
      </patternFill>
    </fill>
    <fill>
      <patternFill patternType="solid">
        <fgColor theme="1"/>
        <bgColor indexed="64"/>
      </patternFill>
    </fill>
    <fill>
      <patternFill patternType="solid">
        <fgColor rgb="FFFFFF00"/>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2">
    <xf numFmtId="0" fontId="0" fillId="0" borderId="0"/>
    <xf numFmtId="0" fontId="14" fillId="0" borderId="0" applyNumberFormat="0" applyFill="0" applyBorder="0" applyAlignment="0" applyProtection="0"/>
  </cellStyleXfs>
  <cellXfs count="306">
    <xf numFmtId="0" fontId="0" fillId="0" borderId="0" xfId="0"/>
    <xf numFmtId="0" fontId="1" fillId="0" borderId="0" xfId="0" applyFont="1"/>
    <xf numFmtId="0" fontId="1" fillId="0" borderId="0" xfId="0" applyFont="1" applyBorder="1"/>
    <xf numFmtId="0" fontId="0" fillId="0" borderId="0" xfId="0" applyBorder="1"/>
    <xf numFmtId="0" fontId="0" fillId="0" borderId="2" xfId="0" applyBorder="1"/>
    <xf numFmtId="14" fontId="0" fillId="0" borderId="0" xfId="0" applyNumberFormat="1"/>
    <xf numFmtId="0" fontId="2" fillId="0" borderId="0" xfId="0" applyFont="1" applyBorder="1"/>
    <xf numFmtId="164" fontId="4" fillId="2" borderId="4" xfId="0" applyNumberFormat="1" applyFont="1" applyFill="1" applyBorder="1" applyAlignment="1" applyProtection="1">
      <alignment horizontal="center"/>
      <protection locked="0"/>
    </xf>
    <xf numFmtId="0" fontId="4" fillId="2" borderId="1" xfId="0" applyFont="1" applyFill="1" applyBorder="1" applyAlignment="1" applyProtection="1">
      <alignment vertical="center" wrapText="1"/>
      <protection locked="0"/>
    </xf>
    <xf numFmtId="0" fontId="4" fillId="2" borderId="4" xfId="0" applyFont="1" applyFill="1" applyBorder="1" applyAlignment="1" applyProtection="1">
      <alignment vertical="center" wrapText="1"/>
      <protection locked="0"/>
    </xf>
    <xf numFmtId="164" fontId="0" fillId="0" borderId="0" xfId="0" applyNumberFormat="1"/>
    <xf numFmtId="0" fontId="0" fillId="0" borderId="0" xfId="0" applyProtection="1"/>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2" fillId="8" borderId="9" xfId="0" applyFont="1" applyFill="1" applyBorder="1"/>
    <xf numFmtId="0" fontId="0" fillId="8" borderId="10" xfId="0" applyFill="1" applyBorder="1"/>
    <xf numFmtId="0" fontId="4" fillId="8" borderId="21" xfId="0" applyFont="1" applyFill="1" applyBorder="1" applyAlignment="1">
      <alignment horizontal="right" vertical="center" wrapText="1"/>
    </xf>
    <xf numFmtId="0" fontId="2" fillId="0" borderId="4" xfId="0" applyFont="1" applyBorder="1" applyAlignment="1">
      <alignment horizontal="center" vertical="center"/>
    </xf>
    <xf numFmtId="0" fontId="4" fillId="2" borderId="4" xfId="0" applyFont="1" applyFill="1" applyBorder="1" applyAlignment="1" applyProtection="1">
      <alignment vertical="center"/>
      <protection locked="0"/>
    </xf>
    <xf numFmtId="2" fontId="4" fillId="2" borderId="4"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9" borderId="1" xfId="0" applyFont="1" applyFill="1" applyBorder="1" applyAlignment="1">
      <alignment horizontal="center"/>
    </xf>
    <xf numFmtId="0" fontId="4" fillId="8" borderId="1" xfId="0" applyFont="1" applyFill="1" applyBorder="1" applyAlignment="1">
      <alignment horizontal="center"/>
    </xf>
    <xf numFmtId="0" fontId="4" fillId="0" borderId="0" xfId="0" applyFont="1" applyAlignment="1">
      <alignment wrapText="1"/>
    </xf>
    <xf numFmtId="2" fontId="16" fillId="0" borderId="0" xfId="0" applyNumberFormat="1" applyFont="1"/>
    <xf numFmtId="0" fontId="4" fillId="10" borderId="1" xfId="0" applyFont="1" applyFill="1" applyBorder="1" applyAlignment="1">
      <alignment horizontal="center"/>
    </xf>
    <xf numFmtId="0" fontId="0" fillId="0" borderId="0" xfId="0"/>
    <xf numFmtId="0" fontId="0" fillId="0" borderId="0" xfId="0" applyProtection="1">
      <protection locked="0"/>
    </xf>
    <xf numFmtId="0" fontId="2" fillId="0" borderId="0" xfId="0" applyFont="1"/>
    <xf numFmtId="0" fontId="2" fillId="0" borderId="1" xfId="0" applyFont="1" applyBorder="1" applyAlignment="1">
      <alignment horizontal="center" vertical="center"/>
    </xf>
    <xf numFmtId="14" fontId="4" fillId="2" borderId="1" xfId="0" applyNumberFormat="1" applyFont="1" applyFill="1" applyBorder="1" applyAlignment="1" applyProtection="1">
      <alignment horizontal="center"/>
      <protection locked="0"/>
    </xf>
    <xf numFmtId="49" fontId="2" fillId="0" borderId="0" xfId="0" applyNumberFormat="1" applyFont="1" applyAlignment="1">
      <alignment vertical="center"/>
    </xf>
    <xf numFmtId="0" fontId="0" fillId="0" borderId="16" xfId="0" applyBorder="1"/>
    <xf numFmtId="0" fontId="0" fillId="0" borderId="17" xfId="0" applyBorder="1"/>
    <xf numFmtId="0" fontId="0" fillId="0" borderId="18" xfId="0" applyBorder="1"/>
    <xf numFmtId="0" fontId="7" fillId="0" borderId="0" xfId="0" applyFont="1" applyAlignment="1" applyProtection="1">
      <alignment vertical="center"/>
      <protection locked="0"/>
    </xf>
    <xf numFmtId="0" fontId="0" fillId="0" borderId="0" xfId="0" applyAlignment="1">
      <alignment wrapText="1"/>
    </xf>
    <xf numFmtId="0" fontId="13" fillId="0" borderId="0" xfId="0" applyFont="1"/>
    <xf numFmtId="0" fontId="15" fillId="7" borderId="1" xfId="0" applyFont="1" applyFill="1" applyBorder="1" applyAlignment="1" applyProtection="1">
      <alignment horizontal="center"/>
      <protection locked="0"/>
    </xf>
    <xf numFmtId="0" fontId="0" fillId="0" borderId="0" xfId="0" applyAlignment="1">
      <alignment horizontal="left" vertical="center"/>
    </xf>
    <xf numFmtId="0" fontId="0" fillId="0" borderId="0" xfId="0" applyAlignment="1">
      <alignment horizontal="left" vertical="center" wrapText="1"/>
    </xf>
    <xf numFmtId="0" fontId="5" fillId="0" borderId="0" xfId="0" applyFont="1"/>
    <xf numFmtId="0" fontId="18" fillId="0" borderId="0" xfId="0" applyFont="1"/>
    <xf numFmtId="0" fontId="4" fillId="0" borderId="0" xfId="0" applyFont="1"/>
    <xf numFmtId="0" fontId="10" fillId="0" borderId="0" xfId="0" applyFont="1" applyProtection="1">
      <protection locked="0"/>
    </xf>
    <xf numFmtId="0" fontId="10" fillId="0" borderId="0" xfId="0" applyFont="1" applyAlignment="1">
      <alignment horizontal="left" vertical="center"/>
    </xf>
    <xf numFmtId="0" fontId="10" fillId="0" borderId="0" xfId="0" applyFont="1"/>
    <xf numFmtId="0" fontId="14" fillId="5" borderId="1" xfId="1" applyFill="1" applyBorder="1" applyAlignment="1" applyProtection="1">
      <alignment horizontal="center" vertical="center" wrapText="1"/>
      <protection locked="0"/>
    </xf>
    <xf numFmtId="0" fontId="14" fillId="6" borderId="1" xfId="1" applyFill="1" applyBorder="1" applyAlignment="1" applyProtection="1">
      <alignment horizontal="center" vertical="center" wrapText="1"/>
      <protection locked="0"/>
    </xf>
    <xf numFmtId="0" fontId="9" fillId="0" borderId="0" xfId="0" applyFont="1"/>
    <xf numFmtId="0" fontId="16" fillId="0" borderId="0" xfId="0" applyFont="1"/>
    <xf numFmtId="0" fontId="4" fillId="2" borderId="1" xfId="0" applyFont="1" applyFill="1" applyBorder="1" applyAlignment="1" applyProtection="1">
      <alignment horizontal="center" vertical="center"/>
      <protection locked="0"/>
    </xf>
    <xf numFmtId="0" fontId="2" fillId="0" borderId="0" xfId="0" applyFont="1" applyAlignment="1">
      <alignment horizontal="right"/>
    </xf>
    <xf numFmtId="0" fontId="20" fillId="0" borderId="0" xfId="0" applyFont="1"/>
    <xf numFmtId="0" fontId="0" fillId="9" borderId="13" xfId="0" applyFill="1" applyBorder="1"/>
    <xf numFmtId="0" fontId="0" fillId="9" borderId="0" xfId="0" applyFill="1"/>
    <xf numFmtId="0" fontId="0" fillId="2" borderId="1" xfId="0" applyFill="1" applyBorder="1" applyAlignment="1" applyProtection="1">
      <alignment horizontal="left" vertical="top" wrapText="1"/>
      <protection locked="0"/>
    </xf>
    <xf numFmtId="0" fontId="24" fillId="0" borderId="0" xfId="0" applyFont="1"/>
    <xf numFmtId="0" fontId="0" fillId="10" borderId="13" xfId="0" applyFill="1" applyBorder="1"/>
    <xf numFmtId="0" fontId="17" fillId="10" borderId="0" xfId="0" applyFont="1" applyFill="1" applyAlignment="1">
      <alignment horizontal="center"/>
    </xf>
    <xf numFmtId="0" fontId="17" fillId="10" borderId="14" xfId="0" applyFont="1" applyFill="1" applyBorder="1" applyAlignment="1">
      <alignment horizontal="center"/>
    </xf>
    <xf numFmtId="0" fontId="0" fillId="9" borderId="14" xfId="0" applyFill="1" applyBorder="1"/>
    <xf numFmtId="0" fontId="0" fillId="8" borderId="13" xfId="0" applyFill="1" applyBorder="1"/>
    <xf numFmtId="0" fontId="0" fillId="8" borderId="0" xfId="0" applyFill="1"/>
    <xf numFmtId="0" fontId="0" fillId="8" borderId="14" xfId="0" applyFill="1" applyBorder="1"/>
    <xf numFmtId="0" fontId="7" fillId="10" borderId="13" xfId="0" applyFont="1" applyFill="1" applyBorder="1" applyAlignment="1" applyProtection="1">
      <alignment vertical="center"/>
      <protection locked="0"/>
    </xf>
    <xf numFmtId="0" fontId="9" fillId="10" borderId="0" xfId="0" applyFont="1" applyFill="1"/>
    <xf numFmtId="0" fontId="0" fillId="10" borderId="14" xfId="0" applyFill="1" applyBorder="1"/>
    <xf numFmtId="0" fontId="7" fillId="9" borderId="13" xfId="0" applyFont="1" applyFill="1" applyBorder="1" applyAlignment="1" applyProtection="1">
      <alignment vertical="center"/>
      <protection locked="0"/>
    </xf>
    <xf numFmtId="0" fontId="0" fillId="9" borderId="2" xfId="0" applyFill="1" applyBorder="1"/>
    <xf numFmtId="0" fontId="7" fillId="8" borderId="13" xfId="0" applyFont="1" applyFill="1" applyBorder="1" applyAlignment="1" applyProtection="1">
      <alignment vertical="center"/>
      <protection locked="0"/>
    </xf>
    <xf numFmtId="0" fontId="7" fillId="0" borderId="0" xfId="0" applyFont="1"/>
    <xf numFmtId="49" fontId="2" fillId="10" borderId="13" xfId="0" applyNumberFormat="1" applyFont="1" applyFill="1" applyBorder="1" applyAlignment="1">
      <alignment horizontal="right" vertical="center" wrapText="1"/>
    </xf>
    <xf numFmtId="0" fontId="0" fillId="10" borderId="0" xfId="0" applyFill="1"/>
    <xf numFmtId="0" fontId="4" fillId="0" borderId="0" xfId="0" applyFont="1" applyAlignment="1">
      <alignment horizontal="center" vertical="center"/>
    </xf>
    <xf numFmtId="0" fontId="25" fillId="10" borderId="1" xfId="0" applyFont="1" applyFill="1" applyBorder="1" applyAlignment="1">
      <alignment horizontal="right"/>
    </xf>
    <xf numFmtId="0" fontId="4" fillId="2" borderId="4" xfId="0" applyFont="1" applyFill="1" applyBorder="1" applyAlignment="1" applyProtection="1">
      <alignment horizontal="center"/>
      <protection locked="0"/>
    </xf>
    <xf numFmtId="0" fontId="4" fillId="0" borderId="0" xfId="0" applyFont="1" applyAlignment="1">
      <alignment horizontal="center"/>
    </xf>
    <xf numFmtId="0" fontId="25" fillId="9" borderId="1" xfId="0" applyFont="1" applyFill="1" applyBorder="1" applyAlignment="1">
      <alignment horizontal="right"/>
    </xf>
    <xf numFmtId="49" fontId="2" fillId="9" borderId="12" xfId="0" applyNumberFormat="1" applyFont="1" applyFill="1" applyBorder="1" applyAlignment="1">
      <alignment vertical="center"/>
    </xf>
    <xf numFmtId="49" fontId="2" fillId="9" borderId="2" xfId="0" applyNumberFormat="1" applyFont="1" applyFill="1" applyBorder="1" applyAlignment="1">
      <alignment vertical="center"/>
    </xf>
    <xf numFmtId="49" fontId="2" fillId="9" borderId="11" xfId="0" applyNumberFormat="1" applyFont="1" applyFill="1" applyBorder="1" applyAlignment="1">
      <alignment vertical="center"/>
    </xf>
    <xf numFmtId="49" fontId="2" fillId="8" borderId="12" xfId="0" applyNumberFormat="1" applyFont="1" applyFill="1" applyBorder="1" applyAlignment="1">
      <alignment vertical="center"/>
    </xf>
    <xf numFmtId="49" fontId="2" fillId="8" borderId="2" xfId="0" applyNumberFormat="1" applyFont="1" applyFill="1" applyBorder="1" applyAlignment="1">
      <alignment vertical="center"/>
    </xf>
    <xf numFmtId="49" fontId="2" fillId="8" borderId="11" xfId="0" applyNumberFormat="1" applyFont="1" applyFill="1" applyBorder="1" applyAlignment="1">
      <alignment vertical="center"/>
    </xf>
    <xf numFmtId="0" fontId="25" fillId="8" borderId="1" xfId="0" applyFont="1" applyFill="1" applyBorder="1" applyAlignment="1">
      <alignment horizontal="right"/>
    </xf>
    <xf numFmtId="0" fontId="0" fillId="2" borderId="1" xfId="0" applyFill="1" applyBorder="1" applyAlignment="1" applyProtection="1">
      <alignment vertical="top" wrapText="1"/>
      <protection locked="0"/>
    </xf>
    <xf numFmtId="0" fontId="0" fillId="0" borderId="0" xfId="0" applyAlignment="1">
      <alignment horizontal="left" vertical="top"/>
    </xf>
    <xf numFmtId="0" fontId="8" fillId="3" borderId="19" xfId="0" applyFont="1" applyFill="1" applyBorder="1"/>
    <xf numFmtId="0" fontId="8" fillId="3" borderId="15" xfId="0" applyFont="1" applyFill="1" applyBorder="1"/>
    <xf numFmtId="0" fontId="8" fillId="3" borderId="20" xfId="0" applyFont="1" applyFill="1" applyBorder="1"/>
    <xf numFmtId="0" fontId="8" fillId="3" borderId="0" xfId="0" applyFont="1" applyFill="1"/>
    <xf numFmtId="0" fontId="7" fillId="11" borderId="9" xfId="0" applyFont="1" applyFill="1" applyBorder="1" applyAlignment="1" applyProtection="1">
      <alignment vertical="center"/>
      <protection locked="0"/>
    </xf>
    <xf numFmtId="0" fontId="0" fillId="11" borderId="8" xfId="0" applyFill="1" applyBorder="1"/>
    <xf numFmtId="0" fontId="7" fillId="11" borderId="8" xfId="0" applyFont="1" applyFill="1" applyBorder="1" applyAlignment="1" applyProtection="1">
      <alignment vertical="center"/>
      <protection locked="0"/>
    </xf>
    <xf numFmtId="0" fontId="23" fillId="11" borderId="13" xfId="0" applyFont="1" applyFill="1" applyBorder="1" applyAlignment="1" applyProtection="1">
      <alignment vertical="center"/>
      <protection locked="0"/>
    </xf>
    <xf numFmtId="0" fontId="23" fillId="11" borderId="12" xfId="0" applyFont="1" applyFill="1" applyBorder="1" applyAlignment="1" applyProtection="1">
      <alignment vertical="center"/>
      <protection locked="0"/>
    </xf>
    <xf numFmtId="0" fontId="0" fillId="11" borderId="2" xfId="0" applyFill="1" applyBorder="1"/>
    <xf numFmtId="0" fontId="0" fillId="11" borderId="2" xfId="0" applyFill="1" applyBorder="1" applyAlignment="1">
      <alignment horizontal="center" vertical="center" wrapText="1"/>
    </xf>
    <xf numFmtId="0" fontId="23" fillId="11" borderId="2" xfId="0" applyFont="1" applyFill="1" applyBorder="1" applyAlignment="1" applyProtection="1">
      <alignment horizontal="right" vertical="center"/>
      <protection locked="0"/>
    </xf>
    <xf numFmtId="14" fontId="4" fillId="11" borderId="2" xfId="0" applyNumberFormat="1" applyFont="1" applyFill="1" applyBorder="1"/>
    <xf numFmtId="0" fontId="26" fillId="11" borderId="2" xfId="0" applyFont="1" applyFill="1" applyBorder="1" applyAlignment="1">
      <alignment horizontal="right" vertical="center"/>
    </xf>
    <xf numFmtId="0" fontId="4" fillId="11" borderId="2" xfId="0" applyFont="1" applyFill="1" applyBorder="1" applyAlignment="1">
      <alignment horizontal="center" vertical="center"/>
    </xf>
    <xf numFmtId="0" fontId="7" fillId="10" borderId="13" xfId="0" applyFont="1" applyFill="1" applyBorder="1"/>
    <xf numFmtId="0" fontId="0" fillId="10" borderId="11" xfId="0" applyFill="1" applyBorder="1"/>
    <xf numFmtId="0" fontId="19" fillId="0" borderId="0" xfId="0" applyFont="1"/>
    <xf numFmtId="0" fontId="7" fillId="9" borderId="13" xfId="0" applyFont="1" applyFill="1" applyBorder="1"/>
    <xf numFmtId="0" fontId="19" fillId="9" borderId="0" xfId="0" applyFont="1" applyFill="1"/>
    <xf numFmtId="0" fontId="2" fillId="9" borderId="0" xfId="0" applyFont="1" applyFill="1"/>
    <xf numFmtId="49" fontId="2" fillId="9" borderId="13" xfId="0" applyNumberFormat="1" applyFont="1" applyFill="1" applyBorder="1" applyAlignment="1">
      <alignment horizontal="left" vertical="center"/>
    </xf>
    <xf numFmtId="14" fontId="4" fillId="9" borderId="0" xfId="0" applyNumberFormat="1" applyFont="1" applyFill="1" applyAlignment="1">
      <alignment horizontal="center"/>
    </xf>
    <xf numFmtId="0" fontId="0" fillId="9" borderId="11" xfId="0" applyFill="1" applyBorder="1"/>
    <xf numFmtId="0" fontId="4" fillId="2" borderId="1" xfId="0" applyFont="1" applyFill="1" applyBorder="1" applyAlignment="1" applyProtection="1">
      <alignment horizontal="left" wrapText="1"/>
      <protection locked="0"/>
    </xf>
    <xf numFmtId="0" fontId="27" fillId="8" borderId="1" xfId="0" applyFont="1" applyFill="1" applyBorder="1" applyAlignment="1">
      <alignment horizontal="center"/>
    </xf>
    <xf numFmtId="0" fontId="2" fillId="9" borderId="5" xfId="0" applyFont="1" applyFill="1" applyBorder="1" applyAlignment="1">
      <alignment horizontal="left" vertical="center"/>
    </xf>
    <xf numFmtId="0" fontId="0" fillId="9" borderId="6" xfId="0" applyFill="1" applyBorder="1"/>
    <xf numFmtId="0" fontId="0" fillId="9" borderId="6" xfId="0" applyFill="1" applyBorder="1" applyAlignment="1">
      <alignment horizontal="left" vertical="center"/>
    </xf>
    <xf numFmtId="0" fontId="0" fillId="9" borderId="7" xfId="0" applyFill="1" applyBorder="1"/>
    <xf numFmtId="0" fontId="2" fillId="8" borderId="5" xfId="0" applyFont="1" applyFill="1" applyBorder="1" applyAlignment="1">
      <alignment horizontal="left" vertical="center"/>
    </xf>
    <xf numFmtId="0" fontId="0" fillId="8" borderId="6" xfId="0" applyFill="1" applyBorder="1"/>
    <xf numFmtId="0" fontId="0" fillId="8" borderId="6" xfId="0" applyFill="1" applyBorder="1" applyAlignment="1">
      <alignment horizontal="left" vertical="center"/>
    </xf>
    <xf numFmtId="0" fontId="0" fillId="8" borderId="7" xfId="0" applyFill="1" applyBorder="1"/>
    <xf numFmtId="0" fontId="10" fillId="9" borderId="6" xfId="0" applyFont="1" applyFill="1" applyBorder="1"/>
    <xf numFmtId="0" fontId="10" fillId="9" borderId="7" xfId="0" applyFont="1" applyFill="1" applyBorder="1"/>
    <xf numFmtId="0" fontId="10" fillId="8" borderId="7" xfId="0" applyFont="1" applyFill="1" applyBorder="1"/>
    <xf numFmtId="0" fontId="15" fillId="8" borderId="12" xfId="0" applyFont="1" applyFill="1" applyBorder="1" applyAlignment="1">
      <alignment horizontal="center" wrapText="1"/>
    </xf>
    <xf numFmtId="0" fontId="30" fillId="0" borderId="0" xfId="0" applyFont="1"/>
    <xf numFmtId="0" fontId="26" fillId="11" borderId="0" xfId="0" applyFont="1" applyFill="1" applyBorder="1" applyAlignment="1" applyProtection="1">
      <alignment horizontal="right" vertical="center"/>
      <protection locked="0"/>
    </xf>
    <xf numFmtId="0" fontId="26" fillId="11" borderId="14" xfId="0" applyFont="1" applyFill="1" applyBorder="1" applyAlignment="1" applyProtection="1">
      <alignment horizontal="right" vertical="center"/>
      <protection locked="0"/>
    </xf>
    <xf numFmtId="0" fontId="26" fillId="11" borderId="0" xfId="0" applyFont="1" applyFill="1" applyBorder="1" applyAlignment="1" applyProtection="1">
      <alignment vertical="center"/>
      <protection locked="0"/>
    </xf>
    <xf numFmtId="0" fontId="28" fillId="11" borderId="13" xfId="0" applyFont="1" applyFill="1" applyBorder="1" applyAlignment="1">
      <alignment vertical="center"/>
    </xf>
    <xf numFmtId="0" fontId="28" fillId="11" borderId="0" xfId="0" applyFont="1" applyFill="1" applyBorder="1" applyAlignment="1">
      <alignment vertical="center"/>
    </xf>
    <xf numFmtId="0" fontId="23" fillId="11" borderId="13" xfId="0" applyFont="1" applyFill="1" applyBorder="1" applyAlignment="1" applyProtection="1">
      <alignment horizontal="right" vertical="center"/>
      <protection locked="0"/>
    </xf>
    <xf numFmtId="14" fontId="10" fillId="0" borderId="0" xfId="0" applyNumberFormat="1" applyFont="1"/>
    <xf numFmtId="0" fontId="4" fillId="12" borderId="1" xfId="0" applyFont="1" applyFill="1" applyBorder="1" applyAlignment="1">
      <alignment horizontal="center" vertical="center"/>
    </xf>
    <xf numFmtId="14" fontId="4" fillId="12" borderId="1" xfId="0" applyNumberFormat="1" applyFont="1" applyFill="1" applyBorder="1" applyAlignment="1" applyProtection="1">
      <alignment horizontal="center" vertical="center"/>
      <protection locked="0"/>
    </xf>
    <xf numFmtId="0" fontId="0" fillId="0" borderId="2" xfId="0" applyBorder="1" applyProtection="1">
      <protection locked="0"/>
    </xf>
    <xf numFmtId="0" fontId="10" fillId="0" borderId="0" xfId="0" applyNumberFormat="1" applyFont="1"/>
    <xf numFmtId="164" fontId="10" fillId="0" borderId="0" xfId="0" applyNumberFormat="1" applyFont="1"/>
    <xf numFmtId="0" fontId="6" fillId="0" borderId="0" xfId="0" applyFont="1"/>
    <xf numFmtId="49" fontId="10" fillId="0" borderId="0" xfId="0" applyNumberFormat="1" applyFont="1"/>
    <xf numFmtId="0" fontId="20" fillId="0" borderId="0" xfId="0" applyFont="1" applyAlignment="1">
      <alignment horizontal="right"/>
    </xf>
    <xf numFmtId="0" fontId="0" fillId="2" borderId="7" xfId="0" applyFill="1" applyBorder="1" applyAlignment="1">
      <alignment horizontal="left" vertical="top"/>
    </xf>
    <xf numFmtId="0" fontId="0" fillId="11" borderId="0" xfId="0" applyFill="1" applyBorder="1"/>
    <xf numFmtId="2" fontId="10" fillId="0" borderId="0" xfId="0" applyNumberFormat="1" applyFont="1"/>
    <xf numFmtId="0" fontId="10" fillId="0" borderId="0" xfId="0" applyFont="1" applyProtection="1"/>
    <xf numFmtId="14" fontId="10" fillId="0" borderId="0" xfId="0" applyNumberFormat="1" applyFont="1" applyProtection="1"/>
    <xf numFmtId="0" fontId="10" fillId="0" borderId="0" xfId="0" applyNumberFormat="1" applyFont="1" applyProtection="1"/>
    <xf numFmtId="0" fontId="0" fillId="11" borderId="10" xfId="0" applyFill="1" applyBorder="1"/>
    <xf numFmtId="0" fontId="0" fillId="11" borderId="11" xfId="0" applyFill="1" applyBorder="1"/>
    <xf numFmtId="0" fontId="0" fillId="11" borderId="14" xfId="0" applyFill="1" applyBorder="1"/>
    <xf numFmtId="0" fontId="0" fillId="11" borderId="13" xfId="0" applyFill="1" applyBorder="1"/>
    <xf numFmtId="0" fontId="10" fillId="0" borderId="0" xfId="0" applyFont="1" applyBorder="1"/>
    <xf numFmtId="0" fontId="23" fillId="11" borderId="0" xfId="0" applyFont="1" applyFill="1" applyBorder="1" applyAlignment="1" applyProtection="1">
      <alignment vertical="center"/>
      <protection locked="0"/>
    </xf>
    <xf numFmtId="0" fontId="2" fillId="10" borderId="9" xfId="0" applyFont="1" applyFill="1" applyBorder="1"/>
    <xf numFmtId="0" fontId="0" fillId="10" borderId="8" xfId="0" applyFill="1" applyBorder="1"/>
    <xf numFmtId="0" fontId="2" fillId="10" borderId="12" xfId="0" applyFont="1" applyFill="1" applyBorder="1" applyAlignment="1">
      <alignment horizontal="center" vertical="center"/>
    </xf>
    <xf numFmtId="0" fontId="2" fillId="10" borderId="2" xfId="0" applyFont="1" applyFill="1" applyBorder="1" applyAlignment="1">
      <alignment horizontal="center" wrapText="1"/>
    </xf>
    <xf numFmtId="0" fontId="34" fillId="0" borderId="0" xfId="1" applyFont="1"/>
    <xf numFmtId="0" fontId="11" fillId="0" borderId="1" xfId="0" applyFont="1" applyBorder="1" applyAlignment="1" applyProtection="1">
      <alignment vertical="center" wrapText="1"/>
    </xf>
    <xf numFmtId="0" fontId="6" fillId="4" borderId="3" xfId="0" applyFont="1" applyFill="1" applyBorder="1" applyAlignment="1" applyProtection="1">
      <alignment horizontal="left" vertical="center" wrapText="1"/>
    </xf>
    <xf numFmtId="0" fontId="6" fillId="4" borderId="1" xfId="0" applyFont="1" applyFill="1" applyBorder="1" applyAlignment="1" applyProtection="1">
      <alignment vertical="center" wrapText="1"/>
    </xf>
    <xf numFmtId="0" fontId="0" fillId="0" borderId="1" xfId="0" applyBorder="1" applyAlignment="1" applyProtection="1">
      <alignment vertical="center" wrapText="1"/>
    </xf>
    <xf numFmtId="0" fontId="8" fillId="3" borderId="0" xfId="0" applyFont="1" applyFill="1" applyBorder="1"/>
    <xf numFmtId="0" fontId="2" fillId="12" borderId="5"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8" borderId="1" xfId="0" applyFont="1" applyFill="1" applyBorder="1" applyAlignment="1">
      <alignment horizontal="center" vertical="top" wrapText="1"/>
    </xf>
    <xf numFmtId="0" fontId="2" fillId="9" borderId="22" xfId="0" applyFont="1" applyFill="1" applyBorder="1" applyAlignment="1">
      <alignment horizontal="center" vertical="top" wrapText="1"/>
    </xf>
    <xf numFmtId="0" fontId="2" fillId="9" borderId="23" xfId="0" applyFont="1" applyFill="1" applyBorder="1" applyAlignment="1">
      <alignment horizontal="center" vertical="top" wrapText="1"/>
    </xf>
    <xf numFmtId="0" fontId="35" fillId="0" borderId="0" xfId="0" applyFont="1" applyAlignment="1">
      <alignment horizontal="center" vertical="center" wrapText="1"/>
    </xf>
    <xf numFmtId="0" fontId="35" fillId="0" borderId="0" xfId="0" applyFont="1" applyAlignment="1">
      <alignment horizontal="left" vertical="center" wrapText="1"/>
    </xf>
    <xf numFmtId="0" fontId="36" fillId="0" borderId="0" xfId="0" applyFont="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vertical="center" wrapText="1"/>
    </xf>
    <xf numFmtId="165" fontId="4" fillId="2" borderId="1" xfId="0" applyNumberFormat="1" applyFont="1" applyFill="1" applyBorder="1" applyAlignment="1" applyProtection="1">
      <alignment horizontal="center" vertical="center" wrapText="1"/>
      <protection locked="0"/>
    </xf>
    <xf numFmtId="0" fontId="20" fillId="0" borderId="0" xfId="0" applyFont="1" applyAlignment="1">
      <alignment horizontal="center" vertical="center" wrapText="1"/>
    </xf>
    <xf numFmtId="0" fontId="20" fillId="0" borderId="0" xfId="0" applyFont="1" applyAlignment="1">
      <alignment horizontal="left" vertical="center" wrapText="1"/>
    </xf>
    <xf numFmtId="0" fontId="8" fillId="0" borderId="0" xfId="0" applyFont="1" applyAlignment="1">
      <alignment horizontal="center" vertical="center" wrapText="1"/>
    </xf>
    <xf numFmtId="165" fontId="10" fillId="0" borderId="0" xfId="0" applyNumberFormat="1" applyFont="1"/>
    <xf numFmtId="165" fontId="16" fillId="0" borderId="0" xfId="0" applyNumberFormat="1" applyFont="1"/>
    <xf numFmtId="0" fontId="37" fillId="0" borderId="0" xfId="0" applyFont="1" applyAlignment="1">
      <alignment vertical="center" wrapText="1"/>
    </xf>
    <xf numFmtId="0" fontId="2" fillId="2" borderId="1" xfId="0" applyFont="1" applyFill="1" applyBorder="1" applyAlignment="1" applyProtection="1">
      <alignment vertical="center" wrapText="1"/>
      <protection locked="0"/>
    </xf>
    <xf numFmtId="0" fontId="2" fillId="2" borderId="24" xfId="0" applyFont="1" applyFill="1" applyBorder="1" applyAlignment="1" applyProtection="1">
      <alignment vertical="center" wrapText="1"/>
      <protection locked="0"/>
    </xf>
    <xf numFmtId="0" fontId="2" fillId="12" borderId="1" xfId="0" applyFont="1" applyFill="1" applyBorder="1" applyAlignment="1">
      <alignment horizontal="center"/>
    </xf>
    <xf numFmtId="0" fontId="2" fillId="12" borderId="1" xfId="0" applyFont="1" applyFill="1" applyBorder="1" applyAlignment="1">
      <alignment vertical="center" wrapText="1"/>
    </xf>
    <xf numFmtId="165" fontId="4" fillId="12" borderId="1" xfId="0" applyNumberFormat="1" applyFont="1" applyFill="1" applyBorder="1" applyAlignment="1">
      <alignment horizontal="center" vertical="center" wrapText="1"/>
    </xf>
    <xf numFmtId="0" fontId="2" fillId="0" borderId="4" xfId="0" applyFont="1" applyBorder="1" applyAlignment="1">
      <alignment horizontal="center"/>
    </xf>
    <xf numFmtId="165" fontId="4" fillId="2" borderId="25" xfId="0" applyNumberFormat="1" applyFont="1" applyFill="1" applyBorder="1" applyAlignment="1" applyProtection="1">
      <alignment horizontal="center" wrapText="1"/>
      <protection locked="0"/>
    </xf>
    <xf numFmtId="0" fontId="0" fillId="13" borderId="0" xfId="0" applyFill="1"/>
    <xf numFmtId="0" fontId="38" fillId="0" borderId="0" xfId="0" applyFont="1" applyAlignment="1">
      <alignment vertical="center" wrapText="1"/>
    </xf>
    <xf numFmtId="165" fontId="4" fillId="2" borderId="1" xfId="0" applyNumberFormat="1" applyFont="1" applyFill="1" applyBorder="1" applyAlignment="1" applyProtection="1">
      <alignment horizontal="center" wrapText="1"/>
      <protection locked="0"/>
    </xf>
    <xf numFmtId="165" fontId="4" fillId="2" borderId="3" xfId="0" applyNumberFormat="1" applyFont="1" applyFill="1" applyBorder="1" applyAlignment="1" applyProtection="1">
      <alignment horizontal="center" wrapText="1"/>
      <protection locked="0"/>
    </xf>
    <xf numFmtId="0" fontId="2" fillId="12" borderId="5" xfId="0" applyFont="1" applyFill="1" applyBorder="1" applyAlignment="1">
      <alignment horizontal="center"/>
    </xf>
    <xf numFmtId="0" fontId="2" fillId="12" borderId="7" xfId="0" applyFont="1" applyFill="1" applyBorder="1" applyAlignment="1">
      <alignment vertical="center" wrapText="1"/>
    </xf>
    <xf numFmtId="0" fontId="2" fillId="0" borderId="5" xfId="0" applyFont="1" applyBorder="1" applyAlignment="1">
      <alignment horizontal="left" vertical="center" wrapText="1"/>
    </xf>
    <xf numFmtId="0" fontId="10" fillId="2" borderId="5" xfId="0" applyFont="1" applyFill="1" applyBorder="1" applyAlignment="1" applyProtection="1">
      <alignment horizontal="left" vertical="top" wrapText="1"/>
      <protection locked="0"/>
    </xf>
    <xf numFmtId="0" fontId="20" fillId="9" borderId="5" xfId="0" applyFont="1" applyFill="1" applyBorder="1" applyAlignment="1">
      <alignment horizontal="left" vertical="center"/>
    </xf>
    <xf numFmtId="0" fontId="20" fillId="8" borderId="5" xfId="0" applyFont="1" applyFill="1" applyBorder="1" applyAlignment="1">
      <alignment horizontal="left" vertical="center"/>
    </xf>
    <xf numFmtId="0" fontId="10" fillId="8" borderId="6" xfId="0" applyFont="1" applyFill="1" applyBorder="1"/>
    <xf numFmtId="0" fontId="20" fillId="0" borderId="0" xfId="0" applyFont="1" applyAlignment="1">
      <alignment horizontal="left" vertical="center"/>
    </xf>
    <xf numFmtId="0" fontId="20" fillId="12" borderId="1" xfId="0" applyFont="1" applyFill="1" applyBorder="1" applyAlignment="1">
      <alignment horizontal="center" wrapText="1"/>
    </xf>
    <xf numFmtId="0" fontId="20" fillId="0" borderId="0" xfId="0" applyFont="1" applyAlignment="1">
      <alignment vertical="center"/>
    </xf>
    <xf numFmtId="0" fontId="10" fillId="2" borderId="1" xfId="0" applyFont="1" applyFill="1" applyBorder="1" applyAlignment="1" applyProtection="1">
      <alignment horizontal="left" vertical="center" wrapText="1"/>
      <protection locked="0"/>
    </xf>
    <xf numFmtId="14" fontId="10" fillId="2" borderId="1" xfId="0" applyNumberFormat="1" applyFont="1" applyFill="1" applyBorder="1" applyAlignment="1" applyProtection="1">
      <alignment horizontal="center" vertical="center"/>
      <protection locked="0"/>
    </xf>
    <xf numFmtId="0" fontId="20" fillId="12" borderId="1" xfId="0" applyFont="1" applyFill="1" applyBorder="1" applyAlignment="1">
      <alignment horizontal="center"/>
    </xf>
    <xf numFmtId="0" fontId="10" fillId="2" borderId="1" xfId="0" applyFont="1" applyFill="1" applyBorder="1" applyAlignment="1" applyProtection="1">
      <alignment horizontal="left" vertical="center"/>
      <protection locked="0"/>
    </xf>
    <xf numFmtId="0" fontId="10" fillId="2" borderId="5" xfId="0" applyFont="1" applyFill="1" applyBorder="1" applyAlignment="1" applyProtection="1">
      <alignment vertical="top" wrapText="1"/>
      <protection locked="0"/>
    </xf>
    <xf numFmtId="0" fontId="10" fillId="2" borderId="1" xfId="0" applyFont="1" applyFill="1" applyBorder="1" applyAlignment="1" applyProtection="1">
      <alignment vertical="top" wrapText="1"/>
      <protection locked="0"/>
    </xf>
    <xf numFmtId="0" fontId="20" fillId="12" borderId="1" xfId="0" applyFont="1" applyFill="1" applyBorder="1" applyAlignment="1">
      <alignment horizontal="center" vertical="center"/>
    </xf>
    <xf numFmtId="0" fontId="10" fillId="2"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left" wrapText="1"/>
      <protection locked="0"/>
    </xf>
    <xf numFmtId="0" fontId="4" fillId="2" borderId="6" xfId="0" applyFont="1" applyFill="1" applyBorder="1" applyAlignment="1" applyProtection="1">
      <alignment horizontal="left" wrapText="1"/>
      <protection locked="0"/>
    </xf>
    <xf numFmtId="0" fontId="4" fillId="2" borderId="7" xfId="0" applyFont="1" applyFill="1" applyBorder="1" applyAlignment="1" applyProtection="1">
      <alignment horizontal="left" wrapText="1"/>
      <protection locked="0"/>
    </xf>
    <xf numFmtId="0" fontId="24" fillId="10" borderId="9" xfId="0" applyFont="1" applyFill="1" applyBorder="1" applyAlignment="1">
      <alignment horizontal="center"/>
    </xf>
    <xf numFmtId="0" fontId="24" fillId="10" borderId="8" xfId="0" applyFont="1" applyFill="1" applyBorder="1" applyAlignment="1">
      <alignment horizontal="center"/>
    </xf>
    <xf numFmtId="0" fontId="24" fillId="10" borderId="10" xfId="0" applyFont="1" applyFill="1" applyBorder="1" applyAlignment="1">
      <alignment horizontal="center"/>
    </xf>
    <xf numFmtId="0" fontId="24" fillId="9" borderId="9" xfId="0" applyFont="1" applyFill="1" applyBorder="1" applyAlignment="1">
      <alignment horizontal="center"/>
    </xf>
    <xf numFmtId="0" fontId="24" fillId="9" borderId="8" xfId="0" applyFont="1" applyFill="1" applyBorder="1" applyAlignment="1">
      <alignment horizontal="center"/>
    </xf>
    <xf numFmtId="0" fontId="24" fillId="9" borderId="10" xfId="0" applyFont="1" applyFill="1" applyBorder="1" applyAlignment="1">
      <alignment horizontal="center"/>
    </xf>
    <xf numFmtId="0" fontId="24" fillId="8" borderId="9" xfId="0" applyFont="1" applyFill="1" applyBorder="1" applyAlignment="1">
      <alignment horizontal="center"/>
    </xf>
    <xf numFmtId="0" fontId="24" fillId="8" borderId="8" xfId="0" applyFont="1" applyFill="1" applyBorder="1" applyAlignment="1">
      <alignment horizontal="center"/>
    </xf>
    <xf numFmtId="0" fontId="24" fillId="8" borderId="10" xfId="0" applyFont="1" applyFill="1" applyBorder="1" applyAlignment="1">
      <alignment horizontal="center"/>
    </xf>
    <xf numFmtId="49" fontId="2" fillId="9" borderId="21" xfId="0" applyNumberFormat="1" applyFont="1" applyFill="1" applyBorder="1" applyAlignment="1">
      <alignment horizontal="left" vertical="center" wrapText="1"/>
    </xf>
    <xf numFmtId="49" fontId="2" fillId="9" borderId="4" xfId="0" applyNumberFormat="1" applyFont="1" applyFill="1" applyBorder="1" applyAlignment="1">
      <alignment horizontal="left" vertical="center" wrapText="1"/>
    </xf>
    <xf numFmtId="49" fontId="2" fillId="8" borderId="21" xfId="0" applyNumberFormat="1" applyFont="1" applyFill="1" applyBorder="1" applyAlignment="1">
      <alignment horizontal="left" vertical="center" wrapText="1"/>
    </xf>
    <xf numFmtId="49" fontId="2" fillId="8" borderId="4" xfId="0" applyNumberFormat="1" applyFont="1" applyFill="1" applyBorder="1" applyAlignment="1">
      <alignment horizontal="left" vertical="center" wrapText="1"/>
    </xf>
    <xf numFmtId="49" fontId="2" fillId="9" borderId="13" xfId="0" applyNumberFormat="1" applyFont="1" applyFill="1" applyBorder="1" applyAlignment="1">
      <alignment horizontal="right" vertical="center"/>
    </xf>
    <xf numFmtId="49" fontId="2" fillId="9" borderId="14" xfId="0" applyNumberFormat="1" applyFont="1" applyFill="1" applyBorder="1" applyAlignment="1">
      <alignment horizontal="right" vertical="center"/>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49" fontId="2" fillId="8" borderId="13" xfId="0" applyNumberFormat="1" applyFont="1" applyFill="1" applyBorder="1" applyAlignment="1">
      <alignment horizontal="right" vertical="center"/>
    </xf>
    <xf numFmtId="49" fontId="2" fillId="8" borderId="14" xfId="0" applyNumberFormat="1" applyFont="1" applyFill="1" applyBorder="1" applyAlignment="1">
      <alignment horizontal="right" vertical="center"/>
    </xf>
    <xf numFmtId="49" fontId="0" fillId="2" borderId="5" xfId="0" applyNumberFormat="1" applyFill="1" applyBorder="1" applyAlignment="1" applyProtection="1">
      <alignment horizontal="left" vertical="top" wrapText="1"/>
      <protection locked="0"/>
    </xf>
    <xf numFmtId="49" fontId="0" fillId="2" borderId="6" xfId="0" applyNumberFormat="1" applyFill="1" applyBorder="1" applyAlignment="1" applyProtection="1">
      <alignment horizontal="left" vertical="top" wrapText="1"/>
      <protection locked="0"/>
    </xf>
    <xf numFmtId="49" fontId="0" fillId="2" borderId="7" xfId="0" applyNumberFormat="1"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6"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49" fontId="2" fillId="9" borderId="0" xfId="0" applyNumberFormat="1" applyFont="1" applyFill="1" applyAlignment="1">
      <alignment horizontal="right" vertical="center"/>
    </xf>
    <xf numFmtId="49" fontId="2" fillId="8" borderId="0" xfId="0" applyNumberFormat="1" applyFont="1" applyFill="1" applyAlignment="1">
      <alignment horizontal="right" vertical="center"/>
    </xf>
    <xf numFmtId="0" fontId="2" fillId="10" borderId="12" xfId="0" applyFont="1" applyFill="1" applyBorder="1" applyAlignment="1">
      <alignment horizontal="left"/>
    </xf>
    <xf numFmtId="0" fontId="2" fillId="10" borderId="2" xfId="0" applyFont="1" applyFill="1" applyBorder="1" applyAlignment="1">
      <alignment horizontal="left"/>
    </xf>
    <xf numFmtId="0" fontId="2" fillId="10" borderId="11" xfId="0" applyFont="1" applyFill="1" applyBorder="1" applyAlignment="1">
      <alignment horizontal="left"/>
    </xf>
    <xf numFmtId="0" fontId="22" fillId="2" borderId="5" xfId="0" applyFont="1" applyFill="1" applyBorder="1" applyAlignment="1" applyProtection="1">
      <alignment horizontal="left" vertical="top" wrapText="1"/>
      <protection locked="0"/>
    </xf>
    <xf numFmtId="0" fontId="22" fillId="2" borderId="6" xfId="0" applyFont="1" applyFill="1" applyBorder="1" applyAlignment="1" applyProtection="1">
      <alignment horizontal="left" vertical="top" wrapText="1"/>
      <protection locked="0"/>
    </xf>
    <xf numFmtId="0" fontId="22" fillId="2" borderId="7" xfId="0" applyFont="1" applyFill="1" applyBorder="1" applyAlignment="1" applyProtection="1">
      <alignment horizontal="left" vertical="top" wrapText="1"/>
      <protection locked="0"/>
    </xf>
    <xf numFmtId="0" fontId="21" fillId="2" borderId="5" xfId="0" applyFont="1" applyFill="1" applyBorder="1" applyAlignment="1" applyProtection="1">
      <alignment horizontal="left" vertical="top" wrapText="1"/>
      <protection locked="0"/>
    </xf>
    <xf numFmtId="0" fontId="21" fillId="2" borderId="6" xfId="0" applyFont="1" applyFill="1" applyBorder="1" applyAlignment="1" applyProtection="1">
      <alignment horizontal="left" vertical="top" wrapText="1"/>
      <protection locked="0"/>
    </xf>
    <xf numFmtId="0" fontId="21" fillId="2" borderId="7" xfId="0" applyFont="1" applyFill="1" applyBorder="1" applyAlignment="1" applyProtection="1">
      <alignment horizontal="left" vertical="top" wrapText="1"/>
      <protection locked="0"/>
    </xf>
    <xf numFmtId="0" fontId="0" fillId="2" borderId="5"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23" fillId="11" borderId="13" xfId="0" applyFont="1" applyFill="1" applyBorder="1" applyAlignment="1" applyProtection="1">
      <alignment horizontal="right" vertical="center"/>
      <protection locked="0"/>
    </xf>
    <xf numFmtId="0" fontId="23" fillId="11" borderId="14" xfId="0" applyFont="1" applyFill="1" applyBorder="1" applyAlignment="1" applyProtection="1">
      <alignment horizontal="right" vertical="center"/>
      <protection locked="0"/>
    </xf>
    <xf numFmtId="0" fontId="24" fillId="8" borderId="9" xfId="0" applyFont="1" applyFill="1" applyBorder="1" applyAlignment="1" applyProtection="1">
      <alignment horizontal="center" vertical="center"/>
      <protection locked="0"/>
    </xf>
    <xf numFmtId="0" fontId="24" fillId="8" borderId="8" xfId="0" applyFont="1" applyFill="1" applyBorder="1" applyAlignment="1" applyProtection="1">
      <alignment horizontal="center" vertical="center"/>
      <protection locked="0"/>
    </xf>
    <xf numFmtId="0" fontId="24" fillId="8" borderId="10" xfId="0" applyFont="1" applyFill="1" applyBorder="1" applyAlignment="1" applyProtection="1">
      <alignment horizontal="center" vertical="center"/>
      <protection locked="0"/>
    </xf>
    <xf numFmtId="0" fontId="23" fillId="11" borderId="0" xfId="0" applyFont="1" applyFill="1" applyBorder="1" applyAlignment="1" applyProtection="1">
      <alignment horizontal="right" vertical="center"/>
      <protection locked="0"/>
    </xf>
    <xf numFmtId="49" fontId="2" fillId="8" borderId="14" xfId="0" applyNumberFormat="1" applyFont="1" applyFill="1" applyBorder="1" applyAlignment="1">
      <alignment horizontal="left" vertical="center" wrapText="1"/>
    </xf>
    <xf numFmtId="0" fontId="10" fillId="2" borderId="5" xfId="0" applyFont="1" applyFill="1" applyBorder="1" applyAlignment="1" applyProtection="1">
      <alignment horizontal="left" vertical="top" wrapText="1"/>
      <protection locked="0"/>
    </xf>
    <xf numFmtId="0" fontId="10" fillId="2" borderId="6" xfId="0" applyFont="1" applyFill="1" applyBorder="1" applyAlignment="1" applyProtection="1">
      <alignment horizontal="left" vertical="top" wrapText="1"/>
      <protection locked="0"/>
    </xf>
    <xf numFmtId="0" fontId="10" fillId="2" borderId="7" xfId="0" applyFont="1" applyFill="1" applyBorder="1" applyAlignment="1" applyProtection="1">
      <alignment horizontal="left" vertical="top" wrapText="1"/>
      <protection locked="0"/>
    </xf>
    <xf numFmtId="0" fontId="4" fillId="9" borderId="5" xfId="0" applyFont="1" applyFill="1" applyBorder="1" applyAlignment="1">
      <alignment horizontal="left" vertical="center"/>
    </xf>
    <xf numFmtId="0" fontId="4" fillId="9" borderId="6" xfId="0" applyFont="1" applyFill="1" applyBorder="1" applyAlignment="1">
      <alignment horizontal="left" vertical="center"/>
    </xf>
    <xf numFmtId="0" fontId="4" fillId="9" borderId="7" xfId="0" applyFont="1" applyFill="1" applyBorder="1" applyAlignment="1">
      <alignment horizontal="left" vertical="center"/>
    </xf>
    <xf numFmtId="0" fontId="4" fillId="8" borderId="5" xfId="0" applyFont="1" applyFill="1" applyBorder="1" applyAlignment="1">
      <alignment horizontal="left" vertical="center" wrapText="1"/>
    </xf>
    <xf numFmtId="0" fontId="4" fillId="8" borderId="6" xfId="0" applyFont="1" applyFill="1" applyBorder="1" applyAlignment="1">
      <alignment horizontal="left" vertical="center" wrapText="1"/>
    </xf>
    <xf numFmtId="0" fontId="4" fillId="8" borderId="7" xfId="0" applyFont="1" applyFill="1" applyBorder="1" applyAlignment="1">
      <alignment horizontal="left" vertical="center" wrapText="1"/>
    </xf>
    <xf numFmtId="0" fontId="4" fillId="9" borderId="5" xfId="0" applyFont="1" applyFill="1" applyBorder="1" applyAlignment="1">
      <alignment horizontal="left" vertical="center" wrapText="1"/>
    </xf>
    <xf numFmtId="0" fontId="4"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10" fillId="2" borderId="1" xfId="0" applyFont="1" applyFill="1" applyBorder="1" applyAlignment="1" applyProtection="1">
      <alignment horizontal="left" vertical="top" wrapText="1"/>
      <protection locked="0"/>
    </xf>
    <xf numFmtId="0" fontId="38" fillId="9" borderId="5" xfId="0" applyFont="1" applyFill="1" applyBorder="1" applyAlignment="1">
      <alignment horizontal="left" vertical="center" wrapText="1"/>
    </xf>
    <xf numFmtId="0" fontId="38" fillId="9" borderId="6" xfId="0" applyFont="1" applyFill="1" applyBorder="1" applyAlignment="1">
      <alignment horizontal="left" vertical="center" wrapText="1"/>
    </xf>
    <xf numFmtId="0" fontId="38" fillId="9" borderId="7" xfId="0" applyFont="1" applyFill="1" applyBorder="1" applyAlignment="1">
      <alignment horizontal="left" vertical="center" wrapText="1"/>
    </xf>
    <xf numFmtId="0" fontId="38" fillId="8" borderId="5" xfId="0" applyFont="1" applyFill="1" applyBorder="1" applyAlignment="1">
      <alignment horizontal="left" vertical="center" wrapText="1"/>
    </xf>
    <xf numFmtId="0" fontId="38" fillId="8" borderId="6" xfId="0" applyFont="1" applyFill="1" applyBorder="1" applyAlignment="1">
      <alignment horizontal="left" vertical="center" wrapText="1"/>
    </xf>
    <xf numFmtId="0" fontId="38" fillId="8" borderId="7" xfId="0" applyFont="1" applyFill="1" applyBorder="1" applyAlignment="1">
      <alignment horizontal="left" vertical="center" wrapText="1"/>
    </xf>
    <xf numFmtId="0" fontId="20" fillId="12" borderId="1" xfId="0" applyFont="1" applyFill="1" applyBorder="1" applyAlignment="1">
      <alignment horizontal="center"/>
    </xf>
    <xf numFmtId="0" fontId="10" fillId="2" borderId="9" xfId="0" applyFont="1" applyFill="1" applyBorder="1" applyAlignment="1" applyProtection="1">
      <alignment horizontal="left" vertical="top" wrapText="1"/>
      <protection locked="0"/>
    </xf>
    <xf numFmtId="0" fontId="10" fillId="2" borderId="8" xfId="0" applyFont="1" applyFill="1" applyBorder="1" applyAlignment="1" applyProtection="1">
      <alignment horizontal="left" vertical="top" wrapText="1"/>
      <protection locked="0"/>
    </xf>
    <xf numFmtId="0" fontId="10" fillId="2" borderId="10" xfId="0" applyFont="1" applyFill="1" applyBorder="1" applyAlignment="1" applyProtection="1">
      <alignment horizontal="left" vertical="top" wrapText="1"/>
      <protection locked="0"/>
    </xf>
    <xf numFmtId="0" fontId="10" fillId="2" borderId="12" xfId="0" applyFont="1" applyFill="1" applyBorder="1" applyAlignment="1" applyProtection="1">
      <alignment horizontal="left" vertical="top" wrapText="1"/>
      <protection locked="0"/>
    </xf>
    <xf numFmtId="0" fontId="10" fillId="2" borderId="2" xfId="0" applyFont="1" applyFill="1" applyBorder="1" applyAlignment="1" applyProtection="1">
      <alignment horizontal="left" vertical="top" wrapText="1"/>
      <protection locked="0"/>
    </xf>
    <xf numFmtId="0" fontId="10" fillId="2" borderId="11" xfId="0" applyFont="1" applyFill="1" applyBorder="1" applyAlignment="1" applyProtection="1">
      <alignment horizontal="left" vertical="top" wrapText="1"/>
      <protection locked="0"/>
    </xf>
    <xf numFmtId="0" fontId="10" fillId="2" borderId="5"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20" fillId="12" borderId="5" xfId="0" applyFont="1" applyFill="1" applyBorder="1" applyAlignment="1">
      <alignment horizontal="center" vertical="center" wrapText="1"/>
    </xf>
    <xf numFmtId="0" fontId="20" fillId="12" borderId="7" xfId="0" applyFont="1" applyFill="1" applyBorder="1" applyAlignment="1">
      <alignment horizontal="center" vertical="center" wrapText="1"/>
    </xf>
    <xf numFmtId="0" fontId="20" fillId="9" borderId="5" xfId="0" applyFont="1" applyFill="1" applyBorder="1" applyAlignment="1">
      <alignment horizontal="left" vertical="center" wrapText="1"/>
    </xf>
    <xf numFmtId="0" fontId="20" fillId="9" borderId="6" xfId="0" applyFont="1" applyFill="1" applyBorder="1" applyAlignment="1">
      <alignment horizontal="left" vertical="center" wrapText="1"/>
    </xf>
    <xf numFmtId="0" fontId="20" fillId="9" borderId="7" xfId="0" applyFont="1" applyFill="1" applyBorder="1" applyAlignment="1">
      <alignment horizontal="left" vertical="center" wrapText="1"/>
    </xf>
    <xf numFmtId="0" fontId="20" fillId="8" borderId="5" xfId="0" applyFont="1" applyFill="1" applyBorder="1" applyAlignment="1">
      <alignment horizontal="left" vertical="center" wrapText="1"/>
    </xf>
    <xf numFmtId="0" fontId="20" fillId="8" borderId="6" xfId="0" applyFont="1" applyFill="1" applyBorder="1" applyAlignment="1">
      <alignment horizontal="left" vertical="center" wrapText="1"/>
    </xf>
    <xf numFmtId="0" fontId="20" fillId="8" borderId="7" xfId="0" applyFont="1" applyFill="1" applyBorder="1" applyAlignment="1">
      <alignment horizontal="left" vertical="center" wrapText="1"/>
    </xf>
    <xf numFmtId="0" fontId="20" fillId="14" borderId="0" xfId="0" applyFont="1" applyFill="1" applyAlignment="1">
      <alignment horizontal="left" vertical="center" wrapText="1"/>
    </xf>
    <xf numFmtId="0" fontId="0" fillId="0" borderId="0" xfId="0" applyAlignment="1">
      <alignment horizontal="left" wrapText="1"/>
    </xf>
    <xf numFmtId="165" fontId="4" fillId="9" borderId="5" xfId="0" applyNumberFormat="1" applyFont="1" applyFill="1" applyBorder="1" applyAlignment="1">
      <alignment horizontal="center" wrapText="1"/>
    </xf>
    <xf numFmtId="165" fontId="4" fillId="9" borderId="6" xfId="0" applyNumberFormat="1" applyFont="1" applyFill="1" applyBorder="1" applyAlignment="1">
      <alignment horizontal="center" wrapText="1"/>
    </xf>
    <xf numFmtId="165" fontId="4" fillId="9" borderId="7" xfId="0" applyNumberFormat="1" applyFont="1" applyFill="1" applyBorder="1" applyAlignment="1">
      <alignment horizontal="center" wrapText="1"/>
    </xf>
    <xf numFmtId="0" fontId="4" fillId="8" borderId="5" xfId="0" applyFont="1" applyFill="1" applyBorder="1" applyAlignment="1">
      <alignment horizontal="center"/>
    </xf>
    <xf numFmtId="0" fontId="4" fillId="8" borderId="6" xfId="0" applyFont="1" applyFill="1" applyBorder="1" applyAlignment="1">
      <alignment horizontal="center"/>
    </xf>
    <xf numFmtId="0" fontId="4" fillId="8" borderId="7" xfId="0" applyFont="1" applyFill="1" applyBorder="1" applyAlignment="1">
      <alignment horizontal="center"/>
    </xf>
  </cellXfs>
  <cellStyles count="2">
    <cellStyle name="Hyperlink" xfId="1" builtinId="8"/>
    <cellStyle name="Normal" xfId="0" builtinId="0"/>
  </cellStyles>
  <dxfs count="129">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1" hidden="0"/>
    </dxf>
    <dxf>
      <font>
        <strike val="0"/>
        <outline val="0"/>
        <shadow val="0"/>
        <u val="none"/>
        <vertAlign val="baseline"/>
        <color auto="1"/>
        <name val="Calibri"/>
        <family val="2"/>
        <scheme val="minor"/>
      </font>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auto="1"/>
        <name val="Calibri"/>
        <family val="2"/>
        <scheme val="minor"/>
      </font>
      <numFmt numFmtId="19" formatCode="m/d/yyyy"/>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numFmt numFmtId="19" formatCode="m/d/yyyy"/>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strike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theme="0"/>
        <name val="Calibri"/>
        <family val="2"/>
        <scheme val="minor"/>
      </font>
      <protection locked="1" hidden="0"/>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numFmt numFmtId="19" formatCode="m/d/yyyy"/>
      <protection locked="1" hidden="0"/>
    </dxf>
    <dxf>
      <font>
        <strike val="0"/>
        <outline val="0"/>
        <shadow val="0"/>
        <u val="none"/>
        <vertAlign val="baseline"/>
        <sz val="11"/>
        <color auto="1"/>
        <name val="Calibri"/>
        <family val="2"/>
        <scheme val="minor"/>
      </font>
      <numFmt numFmtId="19" formatCode="m/d/yyyy"/>
      <protection locked="1" hidden="0"/>
    </dxf>
    <dxf>
      <font>
        <b val="0"/>
        <i val="0"/>
        <strike val="0"/>
        <condense val="0"/>
        <extend val="0"/>
        <outline val="0"/>
        <shadow val="0"/>
        <u val="none"/>
        <vertAlign val="baseline"/>
        <sz val="11"/>
        <color auto="1"/>
        <name val="Calibri"/>
        <family val="2"/>
        <scheme val="minor"/>
      </font>
      <numFmt numFmtId="19" formatCode="m/d/yyyy"/>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s>
  <tableStyles count="0" defaultTableStyle="TableStyleMedium2" defaultPivotStyle="PivotStyleLight16"/>
  <colors>
    <mruColors>
      <color rgb="FFEADBF5"/>
      <color rgb="FFE39DC7"/>
      <color rgb="FFD5B8EA"/>
      <color rgb="FFE8DCCE"/>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ProgressNarrative!A1"/><Relationship Id="rId7" Type="http://schemas.openxmlformats.org/officeDocument/2006/relationships/hyperlink" Target="#Budget!A1"/><Relationship Id="rId2" Type="http://schemas.openxmlformats.org/officeDocument/2006/relationships/hyperlink" Target="#Personnel!A1"/><Relationship Id="rId1" Type="http://schemas.openxmlformats.org/officeDocument/2006/relationships/hyperlink" Target="#Coversheet!A1"/><Relationship Id="rId6" Type="http://schemas.openxmlformats.org/officeDocument/2006/relationships/hyperlink" Target="mailto:ORAOPDataHub@fda.hhs.gov?subject=Completed%20Program%20Report" TargetMode="External"/><Relationship Id="rId5" Type="http://schemas.openxmlformats.org/officeDocument/2006/relationships/hyperlink" Target="#AddlQuestions!A1"/><Relationship Id="rId4" Type="http://schemas.openxmlformats.org/officeDocument/2006/relationships/hyperlink" Target="#'Performance Elements'!A1"/></Relationships>
</file>

<file path=xl/drawings/_rels/drawing2.xml.rels><?xml version="1.0" encoding="UTF-8" standalone="yes"?>
<Relationships xmlns="http://schemas.openxmlformats.org/package/2006/relationships"><Relationship Id="rId3" Type="http://schemas.openxmlformats.org/officeDocument/2006/relationships/hyperlink" Target="#ProgressNarrative!A1"/><Relationship Id="rId7" Type="http://schemas.openxmlformats.org/officeDocument/2006/relationships/hyperlink" Target="#Budget!A1"/><Relationship Id="rId2" Type="http://schemas.openxmlformats.org/officeDocument/2006/relationships/hyperlink" Target="#Personnel!A1"/><Relationship Id="rId1" Type="http://schemas.openxmlformats.org/officeDocument/2006/relationships/hyperlink" Target="#Coversheet!A1"/><Relationship Id="rId6" Type="http://schemas.openxmlformats.org/officeDocument/2006/relationships/hyperlink" Target="mailto:ORAOPDataHub@fda.hhs.gov?subject=Completed%20Program%20Report" TargetMode="External"/><Relationship Id="rId5" Type="http://schemas.openxmlformats.org/officeDocument/2006/relationships/hyperlink" Target="#AddlQuestions!A1"/><Relationship Id="rId4" Type="http://schemas.openxmlformats.org/officeDocument/2006/relationships/hyperlink" Target="#'Performance Elements'!A1"/></Relationships>
</file>

<file path=xl/drawings/_rels/drawing3.xml.rels><?xml version="1.0" encoding="UTF-8" standalone="yes"?>
<Relationships xmlns="http://schemas.openxmlformats.org/package/2006/relationships"><Relationship Id="rId3" Type="http://schemas.openxmlformats.org/officeDocument/2006/relationships/hyperlink" Target="#ProgressNarrative!A1"/><Relationship Id="rId7" Type="http://schemas.openxmlformats.org/officeDocument/2006/relationships/hyperlink" Target="#Budget!A1"/><Relationship Id="rId2" Type="http://schemas.openxmlformats.org/officeDocument/2006/relationships/hyperlink" Target="#Personnel!A1"/><Relationship Id="rId1" Type="http://schemas.openxmlformats.org/officeDocument/2006/relationships/hyperlink" Target="#Coversheet!A1"/><Relationship Id="rId6" Type="http://schemas.openxmlformats.org/officeDocument/2006/relationships/hyperlink" Target="mailto:ORAOPDataHub@fda.hhs.gov?subject=Completed%20Program%20Report" TargetMode="External"/><Relationship Id="rId5" Type="http://schemas.openxmlformats.org/officeDocument/2006/relationships/hyperlink" Target="#AddlQuestions!A1"/><Relationship Id="rId4" Type="http://schemas.openxmlformats.org/officeDocument/2006/relationships/hyperlink" Target="#'Performance Elements'!A1"/></Relationships>
</file>

<file path=xl/drawings/_rels/drawing4.xml.rels><?xml version="1.0" encoding="UTF-8" standalone="yes"?>
<Relationships xmlns="http://schemas.openxmlformats.org/package/2006/relationships"><Relationship Id="rId3" Type="http://schemas.openxmlformats.org/officeDocument/2006/relationships/hyperlink" Target="#ProgressNarrative!A1"/><Relationship Id="rId7" Type="http://schemas.openxmlformats.org/officeDocument/2006/relationships/hyperlink" Target="#Budget!A1"/><Relationship Id="rId2" Type="http://schemas.openxmlformats.org/officeDocument/2006/relationships/hyperlink" Target="#Personnel!A1"/><Relationship Id="rId1" Type="http://schemas.openxmlformats.org/officeDocument/2006/relationships/hyperlink" Target="#Coversheet!A1"/><Relationship Id="rId6" Type="http://schemas.openxmlformats.org/officeDocument/2006/relationships/hyperlink" Target="mailto:ORAOPDataHub@fda.hhs.gov?subject=Completed%20Program%20Report" TargetMode="External"/><Relationship Id="rId5" Type="http://schemas.openxmlformats.org/officeDocument/2006/relationships/hyperlink" Target="#AddlQuestions!A1"/><Relationship Id="rId4" Type="http://schemas.openxmlformats.org/officeDocument/2006/relationships/hyperlink" Target="#'Performance Elements'!A1"/></Relationships>
</file>

<file path=xl/drawings/_rels/drawing5.xml.rels><?xml version="1.0" encoding="UTF-8" standalone="yes"?>
<Relationships xmlns="http://schemas.openxmlformats.org/package/2006/relationships"><Relationship Id="rId3" Type="http://schemas.openxmlformats.org/officeDocument/2006/relationships/hyperlink" Target="#ProgressNarrative!A1"/><Relationship Id="rId7" Type="http://schemas.openxmlformats.org/officeDocument/2006/relationships/hyperlink" Target="#Budget!A1"/><Relationship Id="rId2" Type="http://schemas.openxmlformats.org/officeDocument/2006/relationships/hyperlink" Target="#Personnel!A1"/><Relationship Id="rId1" Type="http://schemas.openxmlformats.org/officeDocument/2006/relationships/hyperlink" Target="#Coversheet!A1"/><Relationship Id="rId6" Type="http://schemas.openxmlformats.org/officeDocument/2006/relationships/hyperlink" Target="mailto:ORAOPDataHub@fda.hhs.gov?subject=Completed%20Program%20Report" TargetMode="External"/><Relationship Id="rId5" Type="http://schemas.openxmlformats.org/officeDocument/2006/relationships/hyperlink" Target="#AddlQuestions!A1"/><Relationship Id="rId4" Type="http://schemas.openxmlformats.org/officeDocument/2006/relationships/hyperlink" Target="#'Performance Elements'!A1"/></Relationships>
</file>

<file path=xl/drawings/_rels/drawing6.xml.rels><?xml version="1.0" encoding="UTF-8" standalone="yes"?>
<Relationships xmlns="http://schemas.openxmlformats.org/package/2006/relationships"><Relationship Id="rId3" Type="http://schemas.openxmlformats.org/officeDocument/2006/relationships/hyperlink" Target="#ProgressNarrative!A1"/><Relationship Id="rId7" Type="http://schemas.openxmlformats.org/officeDocument/2006/relationships/hyperlink" Target="#Budget!A1"/><Relationship Id="rId2" Type="http://schemas.openxmlformats.org/officeDocument/2006/relationships/hyperlink" Target="#Personnel!A1"/><Relationship Id="rId1" Type="http://schemas.openxmlformats.org/officeDocument/2006/relationships/hyperlink" Target="#Coversheet!A1"/><Relationship Id="rId6" Type="http://schemas.openxmlformats.org/officeDocument/2006/relationships/hyperlink" Target="mailto:ORAOPDataHub@fda.hhs.gov?subject=Completed%20Program%20Report" TargetMode="External"/><Relationship Id="rId5" Type="http://schemas.openxmlformats.org/officeDocument/2006/relationships/hyperlink" Target="#AddlQuestions!A1"/><Relationship Id="rId4" Type="http://schemas.openxmlformats.org/officeDocument/2006/relationships/hyperlink" Target="#'Performance Elements'!A1"/></Relationships>
</file>

<file path=xl/drawings/drawing1.xml><?xml version="1.0" encoding="utf-8"?>
<xdr:wsDr xmlns:xdr="http://schemas.openxmlformats.org/drawingml/2006/spreadsheetDrawing" xmlns:a="http://schemas.openxmlformats.org/drawingml/2006/main">
  <xdr:twoCellAnchor editAs="absolute">
    <xdr:from>
      <xdr:col>0</xdr:col>
      <xdr:colOff>209551</xdr:colOff>
      <xdr:row>1</xdr:row>
      <xdr:rowOff>2</xdr:rowOff>
    </xdr:from>
    <xdr:to>
      <xdr:col>7</xdr:col>
      <xdr:colOff>9526</xdr:colOff>
      <xdr:row>8</xdr:row>
      <xdr:rowOff>104775</xdr:rowOff>
    </xdr:to>
    <xdr:sp macro="" textlink="">
      <xdr:nvSpPr>
        <xdr:cNvPr id="2" name="TextBox 1">
          <a:extLst>
            <a:ext uri="{FF2B5EF4-FFF2-40B4-BE49-F238E27FC236}">
              <a16:creationId xmlns:a16="http://schemas.microsoft.com/office/drawing/2014/main" id="{D553F7E5-FD02-498E-B0DD-82053CC06734}"/>
            </a:ext>
          </a:extLst>
        </xdr:cNvPr>
        <xdr:cNvSpPr txBox="1"/>
      </xdr:nvSpPr>
      <xdr:spPr>
        <a:xfrm>
          <a:off x="209551" y="190502"/>
          <a:ext cx="9277350" cy="2305048"/>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i="0" u="sng" strike="noStrike" baseline="0">
              <a:solidFill>
                <a:schemeClr val="dk1"/>
              </a:solidFill>
              <a:latin typeface="+mn-lt"/>
              <a:ea typeface="+mn-ea"/>
              <a:cs typeface="+mn-cs"/>
            </a:rPr>
            <a:t>Coversheet</a:t>
          </a:r>
        </a:p>
        <a:p>
          <a:r>
            <a:rPr lang="en-US" sz="1100" b="0" i="0" baseline="0">
              <a:solidFill>
                <a:schemeClr val="dk1"/>
              </a:solidFill>
              <a:effectLst/>
              <a:latin typeface="+mn-lt"/>
              <a:ea typeface="+mn-ea"/>
              <a:cs typeface="+mn-cs"/>
            </a:rPr>
            <a:t>This template is intended to serve as the Office of Partnerships program reporting instrument for this agreement. Please complete each report (Initial, Mid-Year, and Annual) in accordance with the reporting cycle and deadlines for this budget period and as directed by the project officer and NOA. For each subsequent report deadline, add any new information since the last submission in the appropriate section and re-submit this template. </a:t>
          </a:r>
          <a:endParaRPr lang="en-US">
            <a:effectLst/>
          </a:endParaRP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The form contains multiple sections and tabs to complete. See the instructions provided in the orange box for each page for specific information to complete each tab. </a:t>
          </a:r>
          <a:endParaRPr lang="en-US">
            <a:effectLst/>
          </a:endParaRPr>
        </a:p>
        <a:p>
          <a:endParaRPr lang="en-US" sz="5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Once all applicable sections have been completed for this award, save the form using "CAP Abbreviation_Abbreviated Association or Entity Name_Program Report" filename and </a:t>
          </a:r>
          <a:r>
            <a:rPr lang="en-US" sz="1100" b="1" i="1" u="none" strike="noStrike" baseline="0">
              <a:solidFill>
                <a:schemeClr val="dk1"/>
              </a:solidFill>
              <a:latin typeface="+mn-lt"/>
              <a:ea typeface="+mn-ea"/>
              <a:cs typeface="+mn-cs"/>
            </a:rPr>
            <a:t>E‐mail the completed report excel file to the Project Officer and 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1</xdr:col>
      <xdr:colOff>9525</xdr:colOff>
      <xdr:row>28</xdr:row>
      <xdr:rowOff>95250</xdr:rowOff>
    </xdr:from>
    <xdr:to>
      <xdr:col>1</xdr:col>
      <xdr:colOff>1655445</xdr:colOff>
      <xdr:row>31</xdr:row>
      <xdr:rowOff>47625</xdr:rowOff>
    </xdr:to>
    <xdr:sp macro="" textlink="">
      <xdr:nvSpPr>
        <xdr:cNvPr id="6" name="TextBox 5">
          <a:hlinkClick xmlns:r="http://schemas.openxmlformats.org/officeDocument/2006/relationships" r:id="rId1"/>
          <a:extLst>
            <a:ext uri="{FF2B5EF4-FFF2-40B4-BE49-F238E27FC236}">
              <a16:creationId xmlns:a16="http://schemas.microsoft.com/office/drawing/2014/main" id="{6E6477CE-7256-46B0-8D91-C1970B87945A}"/>
            </a:ext>
          </a:extLst>
        </xdr:cNvPr>
        <xdr:cNvSpPr txBox="1"/>
      </xdr:nvSpPr>
      <xdr:spPr>
        <a:xfrm>
          <a:off x="228600" y="6981825"/>
          <a:ext cx="164592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4</xdr:col>
      <xdr:colOff>995364</xdr:colOff>
      <xdr:row>28</xdr:row>
      <xdr:rowOff>95250</xdr:rowOff>
    </xdr:from>
    <xdr:to>
      <xdr:col>5</xdr:col>
      <xdr:colOff>1126809</xdr:colOff>
      <xdr:row>31</xdr:row>
      <xdr:rowOff>47625</xdr:rowOff>
    </xdr:to>
    <xdr:sp macro="" textlink="">
      <xdr:nvSpPr>
        <xdr:cNvPr id="7" name="TextBox 6">
          <a:hlinkClick xmlns:r="http://schemas.openxmlformats.org/officeDocument/2006/relationships" r:id="rId2"/>
          <a:extLst>
            <a:ext uri="{FF2B5EF4-FFF2-40B4-BE49-F238E27FC236}">
              <a16:creationId xmlns:a16="http://schemas.microsoft.com/office/drawing/2014/main" id="{ED8E1D3A-C807-4683-BB3E-98DB006A3D7C}"/>
            </a:ext>
          </a:extLst>
        </xdr:cNvPr>
        <xdr:cNvSpPr txBox="1"/>
      </xdr:nvSpPr>
      <xdr:spPr>
        <a:xfrm>
          <a:off x="5929314" y="6981825"/>
          <a:ext cx="1645920"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1</xdr:col>
      <xdr:colOff>1909763</xdr:colOff>
      <xdr:row>28</xdr:row>
      <xdr:rowOff>95250</xdr:rowOff>
    </xdr:from>
    <xdr:to>
      <xdr:col>3</xdr:col>
      <xdr:colOff>355283</xdr:colOff>
      <xdr:row>31</xdr:row>
      <xdr:rowOff>47625</xdr:rowOff>
    </xdr:to>
    <xdr:sp macro="" textlink="">
      <xdr:nvSpPr>
        <xdr:cNvPr id="8" name="TextBox 7">
          <a:hlinkClick xmlns:r="http://schemas.openxmlformats.org/officeDocument/2006/relationships" r:id="rId3"/>
          <a:extLst>
            <a:ext uri="{FF2B5EF4-FFF2-40B4-BE49-F238E27FC236}">
              <a16:creationId xmlns:a16="http://schemas.microsoft.com/office/drawing/2014/main" id="{CFFE78DF-F4D6-4502-B8A2-BFDA6560FD83}"/>
            </a:ext>
          </a:extLst>
        </xdr:cNvPr>
        <xdr:cNvSpPr txBox="1"/>
      </xdr:nvSpPr>
      <xdr:spPr>
        <a:xfrm>
          <a:off x="2128838" y="6981825"/>
          <a:ext cx="164592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5</xdr:col>
      <xdr:colOff>1381125</xdr:colOff>
      <xdr:row>28</xdr:row>
      <xdr:rowOff>95250</xdr:rowOff>
    </xdr:from>
    <xdr:to>
      <xdr:col>6</xdr:col>
      <xdr:colOff>1512570</xdr:colOff>
      <xdr:row>31</xdr:row>
      <xdr:rowOff>47625</xdr:rowOff>
    </xdr:to>
    <xdr:sp macro="" textlink="">
      <xdr:nvSpPr>
        <xdr:cNvPr id="9" name="TextBox 8">
          <a:hlinkClick xmlns:r="http://schemas.openxmlformats.org/officeDocument/2006/relationships" r:id="rId4"/>
          <a:extLst>
            <a:ext uri="{FF2B5EF4-FFF2-40B4-BE49-F238E27FC236}">
              <a16:creationId xmlns:a16="http://schemas.microsoft.com/office/drawing/2014/main" id="{54C2BF90-295A-4A03-BA43-0E119256E533}"/>
            </a:ext>
          </a:extLst>
        </xdr:cNvPr>
        <xdr:cNvSpPr txBox="1"/>
      </xdr:nvSpPr>
      <xdr:spPr>
        <a:xfrm>
          <a:off x="7829550" y="6981825"/>
          <a:ext cx="1645920"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3</xdr:col>
      <xdr:colOff>609601</xdr:colOff>
      <xdr:row>28</xdr:row>
      <xdr:rowOff>95250</xdr:rowOff>
    </xdr:from>
    <xdr:to>
      <xdr:col>4</xdr:col>
      <xdr:colOff>741046</xdr:colOff>
      <xdr:row>31</xdr:row>
      <xdr:rowOff>47625</xdr:rowOff>
    </xdr:to>
    <xdr:sp macro="" textlink="">
      <xdr:nvSpPr>
        <xdr:cNvPr id="10" name="TextBox 9">
          <a:hlinkClick xmlns:r="http://schemas.openxmlformats.org/officeDocument/2006/relationships" r:id="rId5"/>
          <a:extLst>
            <a:ext uri="{FF2B5EF4-FFF2-40B4-BE49-F238E27FC236}">
              <a16:creationId xmlns:a16="http://schemas.microsoft.com/office/drawing/2014/main" id="{6C3B6B4D-64AC-403C-BA8D-E5C4109D0CF3}"/>
            </a:ext>
          </a:extLst>
        </xdr:cNvPr>
        <xdr:cNvSpPr txBox="1"/>
      </xdr:nvSpPr>
      <xdr:spPr>
        <a:xfrm>
          <a:off x="4029076" y="6981825"/>
          <a:ext cx="1645920" cy="523875"/>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twoCellAnchor>
    <xdr:from>
      <xdr:col>3</xdr:col>
      <xdr:colOff>1504950</xdr:colOff>
      <xdr:row>32</xdr:row>
      <xdr:rowOff>38100</xdr:rowOff>
    </xdr:from>
    <xdr:to>
      <xdr:col>5</xdr:col>
      <xdr:colOff>579120</xdr:colOff>
      <xdr:row>34</xdr:row>
      <xdr:rowOff>180975</xdr:rowOff>
    </xdr:to>
    <xdr:sp macro="" textlink="">
      <xdr:nvSpPr>
        <xdr:cNvPr id="12" name="TextBox 11">
          <a:hlinkClick xmlns:r="http://schemas.openxmlformats.org/officeDocument/2006/relationships" r:id="rId6"/>
          <a:extLst>
            <a:ext uri="{FF2B5EF4-FFF2-40B4-BE49-F238E27FC236}">
              <a16:creationId xmlns:a16="http://schemas.microsoft.com/office/drawing/2014/main" id="{B76C7578-FA81-477E-82EF-7D8971CD7575}"/>
            </a:ext>
          </a:extLst>
        </xdr:cNvPr>
        <xdr:cNvSpPr txBox="1"/>
      </xdr:nvSpPr>
      <xdr:spPr>
        <a:xfrm>
          <a:off x="4924425" y="7686675"/>
          <a:ext cx="2103120" cy="523875"/>
        </a:xfrm>
        <a:prstGeom prst="rect">
          <a:avLst/>
        </a:prstGeom>
        <a:solidFill>
          <a:schemeClr val="accent2">
            <a:lumMod val="40000"/>
            <a:lumOff val="6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ORAOPDataHub@fda.hhs.gov</a:t>
          </a:r>
        </a:p>
      </xdr:txBody>
    </xdr:sp>
    <xdr:clientData/>
  </xdr:twoCellAnchor>
  <xdr:twoCellAnchor>
    <xdr:from>
      <xdr:col>1</xdr:col>
      <xdr:colOff>2676525</xdr:colOff>
      <xdr:row>32</xdr:row>
      <xdr:rowOff>28575</xdr:rowOff>
    </xdr:from>
    <xdr:to>
      <xdr:col>3</xdr:col>
      <xdr:colOff>1307306</xdr:colOff>
      <xdr:row>34</xdr:row>
      <xdr:rowOff>171449</xdr:rowOff>
    </xdr:to>
    <xdr:sp macro="" textlink="">
      <xdr:nvSpPr>
        <xdr:cNvPr id="3" name="TextBox 2">
          <a:hlinkClick xmlns:r="http://schemas.openxmlformats.org/officeDocument/2006/relationships" r:id="rId7"/>
          <a:extLst>
            <a:ext uri="{FF2B5EF4-FFF2-40B4-BE49-F238E27FC236}">
              <a16:creationId xmlns:a16="http://schemas.microsoft.com/office/drawing/2014/main" id="{A429CAB5-E979-46E5-9B94-2CCBCB846DC0}"/>
            </a:ext>
          </a:extLst>
        </xdr:cNvPr>
        <xdr:cNvSpPr txBox="1"/>
      </xdr:nvSpPr>
      <xdr:spPr>
        <a:xfrm>
          <a:off x="2895600" y="7677150"/>
          <a:ext cx="1831181" cy="523874"/>
        </a:xfrm>
        <a:prstGeom prst="rect">
          <a:avLst/>
        </a:prstGeom>
        <a:solidFill>
          <a:schemeClr val="accent3">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a:t>
          </a:r>
          <a:endParaRPr lang="en-US" sz="1200" b="1" u="sng">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244473</xdr:colOff>
      <xdr:row>37</xdr:row>
      <xdr:rowOff>100228</xdr:rowOff>
    </xdr:from>
    <xdr:to>
      <xdr:col>57</xdr:col>
      <xdr:colOff>19683</xdr:colOff>
      <xdr:row>38</xdr:row>
      <xdr:rowOff>40822</xdr:rowOff>
    </xdr:to>
    <xdr:grpSp>
      <xdr:nvGrpSpPr>
        <xdr:cNvPr id="2" name="Group 1">
          <a:extLst>
            <a:ext uri="{FF2B5EF4-FFF2-40B4-BE49-F238E27FC236}">
              <a16:creationId xmlns:a16="http://schemas.microsoft.com/office/drawing/2014/main" id="{2D73FD49-72E6-4F09-BFEF-69484ED47383}"/>
            </a:ext>
          </a:extLst>
        </xdr:cNvPr>
        <xdr:cNvGrpSpPr/>
      </xdr:nvGrpSpPr>
      <xdr:grpSpPr>
        <a:xfrm>
          <a:off x="244473" y="10520578"/>
          <a:ext cx="63630810" cy="131094"/>
          <a:chOff x="598714" y="6313716"/>
          <a:chExt cx="11321143" cy="154214"/>
        </a:xfrm>
      </xdr:grpSpPr>
      <xdr:sp macro="" textlink="">
        <xdr:nvSpPr>
          <xdr:cNvPr id="3" name="Rectangle 2">
            <a:extLst>
              <a:ext uri="{FF2B5EF4-FFF2-40B4-BE49-F238E27FC236}">
                <a16:creationId xmlns:a16="http://schemas.microsoft.com/office/drawing/2014/main" id="{47C59ABD-85F4-4A14-9D2C-6A9BADE7829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 name="Straight Connector 3">
            <a:extLst>
              <a:ext uri="{FF2B5EF4-FFF2-40B4-BE49-F238E27FC236}">
                <a16:creationId xmlns:a16="http://schemas.microsoft.com/office/drawing/2014/main" id="{4744F599-5734-4452-98E5-51F2F7BD699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9523</xdr:colOff>
      <xdr:row>28</xdr:row>
      <xdr:rowOff>1106</xdr:rowOff>
    </xdr:from>
    <xdr:to>
      <xdr:col>57</xdr:col>
      <xdr:colOff>32383</xdr:colOff>
      <xdr:row>28</xdr:row>
      <xdr:rowOff>142875</xdr:rowOff>
    </xdr:to>
    <xdr:grpSp>
      <xdr:nvGrpSpPr>
        <xdr:cNvPr id="5" name="Group 4">
          <a:extLst>
            <a:ext uri="{FF2B5EF4-FFF2-40B4-BE49-F238E27FC236}">
              <a16:creationId xmlns:a16="http://schemas.microsoft.com/office/drawing/2014/main" id="{F7130916-0259-49E7-BE12-1B991AC45A87}"/>
            </a:ext>
          </a:extLst>
        </xdr:cNvPr>
        <xdr:cNvGrpSpPr/>
      </xdr:nvGrpSpPr>
      <xdr:grpSpPr>
        <a:xfrm>
          <a:off x="257173" y="7078181"/>
          <a:ext cx="63630810" cy="141769"/>
          <a:chOff x="598714" y="6313716"/>
          <a:chExt cx="11321143" cy="154214"/>
        </a:xfrm>
      </xdr:grpSpPr>
      <xdr:sp macro="" textlink="">
        <xdr:nvSpPr>
          <xdr:cNvPr id="6" name="Rectangle 5">
            <a:extLst>
              <a:ext uri="{FF2B5EF4-FFF2-40B4-BE49-F238E27FC236}">
                <a16:creationId xmlns:a16="http://schemas.microsoft.com/office/drawing/2014/main" id="{ABFC0C14-BD9C-44FE-9FA1-CBA63B2BF4F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 name="Straight Connector 6">
            <a:extLst>
              <a:ext uri="{FF2B5EF4-FFF2-40B4-BE49-F238E27FC236}">
                <a16:creationId xmlns:a16="http://schemas.microsoft.com/office/drawing/2014/main" id="{50D2DC07-C8BF-4AF2-BDFA-D5B9DB9E4D1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244473</xdr:colOff>
      <xdr:row>45</xdr:row>
      <xdr:rowOff>97241</xdr:rowOff>
    </xdr:from>
    <xdr:to>
      <xdr:col>57</xdr:col>
      <xdr:colOff>19683</xdr:colOff>
      <xdr:row>46</xdr:row>
      <xdr:rowOff>54428</xdr:rowOff>
    </xdr:to>
    <xdr:grpSp>
      <xdr:nvGrpSpPr>
        <xdr:cNvPr id="8" name="Group 7">
          <a:extLst>
            <a:ext uri="{FF2B5EF4-FFF2-40B4-BE49-F238E27FC236}">
              <a16:creationId xmlns:a16="http://schemas.microsoft.com/office/drawing/2014/main" id="{D5E410C7-0177-4DAC-8E6C-622DD9B31029}"/>
            </a:ext>
          </a:extLst>
        </xdr:cNvPr>
        <xdr:cNvGrpSpPr/>
      </xdr:nvGrpSpPr>
      <xdr:grpSpPr>
        <a:xfrm>
          <a:off x="244473" y="13670366"/>
          <a:ext cx="63630810" cy="147687"/>
          <a:chOff x="598714" y="6313716"/>
          <a:chExt cx="11321143" cy="154214"/>
        </a:xfrm>
      </xdr:grpSpPr>
      <xdr:sp macro="" textlink="">
        <xdr:nvSpPr>
          <xdr:cNvPr id="9" name="Rectangle 8">
            <a:extLst>
              <a:ext uri="{FF2B5EF4-FFF2-40B4-BE49-F238E27FC236}">
                <a16:creationId xmlns:a16="http://schemas.microsoft.com/office/drawing/2014/main" id="{FBC24D0D-022E-4BFB-9D6F-013DD4CEFCD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0" name="Straight Connector 9">
            <a:extLst>
              <a:ext uri="{FF2B5EF4-FFF2-40B4-BE49-F238E27FC236}">
                <a16:creationId xmlns:a16="http://schemas.microsoft.com/office/drawing/2014/main" id="{B106926D-AC4B-45C5-BF3C-910F3E110ED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244473</xdr:colOff>
      <xdr:row>53</xdr:row>
      <xdr:rowOff>95250</xdr:rowOff>
    </xdr:from>
    <xdr:to>
      <xdr:col>57</xdr:col>
      <xdr:colOff>19683</xdr:colOff>
      <xdr:row>54</xdr:row>
      <xdr:rowOff>63500</xdr:rowOff>
    </xdr:to>
    <xdr:grpSp>
      <xdr:nvGrpSpPr>
        <xdr:cNvPr id="11" name="Group 10">
          <a:extLst>
            <a:ext uri="{FF2B5EF4-FFF2-40B4-BE49-F238E27FC236}">
              <a16:creationId xmlns:a16="http://schemas.microsoft.com/office/drawing/2014/main" id="{0A5ED7AE-CED1-42D9-81A0-1060E8BFE218}"/>
            </a:ext>
          </a:extLst>
        </xdr:cNvPr>
        <xdr:cNvGrpSpPr/>
      </xdr:nvGrpSpPr>
      <xdr:grpSpPr>
        <a:xfrm>
          <a:off x="244473" y="16792575"/>
          <a:ext cx="63630810" cy="158750"/>
          <a:chOff x="598714" y="6313716"/>
          <a:chExt cx="11321143" cy="154214"/>
        </a:xfrm>
      </xdr:grpSpPr>
      <xdr:sp macro="" textlink="">
        <xdr:nvSpPr>
          <xdr:cNvPr id="12" name="Rectangle 11">
            <a:extLst>
              <a:ext uri="{FF2B5EF4-FFF2-40B4-BE49-F238E27FC236}">
                <a16:creationId xmlns:a16="http://schemas.microsoft.com/office/drawing/2014/main" id="{EBAFBF01-50F7-4A56-A749-933815EAFDC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3" name="Straight Connector 12">
            <a:extLst>
              <a:ext uri="{FF2B5EF4-FFF2-40B4-BE49-F238E27FC236}">
                <a16:creationId xmlns:a16="http://schemas.microsoft.com/office/drawing/2014/main" id="{B63C970C-BAA1-4D74-BCF4-DB5DA788F3C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244473</xdr:colOff>
      <xdr:row>61</xdr:row>
      <xdr:rowOff>91765</xdr:rowOff>
    </xdr:from>
    <xdr:to>
      <xdr:col>57</xdr:col>
      <xdr:colOff>19683</xdr:colOff>
      <xdr:row>62</xdr:row>
      <xdr:rowOff>79375</xdr:rowOff>
    </xdr:to>
    <xdr:grpSp>
      <xdr:nvGrpSpPr>
        <xdr:cNvPr id="14" name="Group 13">
          <a:extLst>
            <a:ext uri="{FF2B5EF4-FFF2-40B4-BE49-F238E27FC236}">
              <a16:creationId xmlns:a16="http://schemas.microsoft.com/office/drawing/2014/main" id="{1BCB144E-8712-458D-9D89-6D62BB36E874}"/>
            </a:ext>
          </a:extLst>
        </xdr:cNvPr>
        <xdr:cNvGrpSpPr/>
      </xdr:nvGrpSpPr>
      <xdr:grpSpPr>
        <a:xfrm>
          <a:off x="244473" y="19913290"/>
          <a:ext cx="63630810" cy="178110"/>
          <a:chOff x="598714" y="6313716"/>
          <a:chExt cx="11321143" cy="154214"/>
        </a:xfrm>
      </xdr:grpSpPr>
      <xdr:sp macro="" textlink="">
        <xdr:nvSpPr>
          <xdr:cNvPr id="15" name="Rectangle 14">
            <a:extLst>
              <a:ext uri="{FF2B5EF4-FFF2-40B4-BE49-F238E27FC236}">
                <a16:creationId xmlns:a16="http://schemas.microsoft.com/office/drawing/2014/main" id="{4F60BFDF-DF9D-43D7-B5DD-2A4068712B7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6" name="Straight Connector 15">
            <a:extLst>
              <a:ext uri="{FF2B5EF4-FFF2-40B4-BE49-F238E27FC236}">
                <a16:creationId xmlns:a16="http://schemas.microsoft.com/office/drawing/2014/main" id="{AD3AAFC5-C81B-41C1-A300-354FC976635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244473</xdr:colOff>
      <xdr:row>69</xdr:row>
      <xdr:rowOff>91765</xdr:rowOff>
    </xdr:from>
    <xdr:to>
      <xdr:col>57</xdr:col>
      <xdr:colOff>19683</xdr:colOff>
      <xdr:row>70</xdr:row>
      <xdr:rowOff>79375</xdr:rowOff>
    </xdr:to>
    <xdr:grpSp>
      <xdr:nvGrpSpPr>
        <xdr:cNvPr id="17" name="Group 16">
          <a:extLst>
            <a:ext uri="{FF2B5EF4-FFF2-40B4-BE49-F238E27FC236}">
              <a16:creationId xmlns:a16="http://schemas.microsoft.com/office/drawing/2014/main" id="{AE0006AB-8FF3-4D84-9DF8-640A38780E92}"/>
            </a:ext>
          </a:extLst>
        </xdr:cNvPr>
        <xdr:cNvGrpSpPr/>
      </xdr:nvGrpSpPr>
      <xdr:grpSpPr>
        <a:xfrm>
          <a:off x="244473" y="23037490"/>
          <a:ext cx="63630810" cy="178110"/>
          <a:chOff x="598714" y="6313716"/>
          <a:chExt cx="11321143" cy="154214"/>
        </a:xfrm>
      </xdr:grpSpPr>
      <xdr:sp macro="" textlink="">
        <xdr:nvSpPr>
          <xdr:cNvPr id="18" name="Rectangle 17">
            <a:extLst>
              <a:ext uri="{FF2B5EF4-FFF2-40B4-BE49-F238E27FC236}">
                <a16:creationId xmlns:a16="http://schemas.microsoft.com/office/drawing/2014/main" id="{70B1A2E0-ABA6-4912-85C9-51F398FD245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9" name="Straight Connector 18">
            <a:extLst>
              <a:ext uri="{FF2B5EF4-FFF2-40B4-BE49-F238E27FC236}">
                <a16:creationId xmlns:a16="http://schemas.microsoft.com/office/drawing/2014/main" id="{C2CEB821-E378-4943-9B3B-AE290E94571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244473</xdr:colOff>
      <xdr:row>77</xdr:row>
      <xdr:rowOff>91765</xdr:rowOff>
    </xdr:from>
    <xdr:to>
      <xdr:col>57</xdr:col>
      <xdr:colOff>19683</xdr:colOff>
      <xdr:row>78</xdr:row>
      <xdr:rowOff>79375</xdr:rowOff>
    </xdr:to>
    <xdr:grpSp>
      <xdr:nvGrpSpPr>
        <xdr:cNvPr id="20" name="Group 19">
          <a:extLst>
            <a:ext uri="{FF2B5EF4-FFF2-40B4-BE49-F238E27FC236}">
              <a16:creationId xmlns:a16="http://schemas.microsoft.com/office/drawing/2014/main" id="{E0852825-6B48-41EB-8567-2F4C1493AEF9}"/>
            </a:ext>
          </a:extLst>
        </xdr:cNvPr>
        <xdr:cNvGrpSpPr/>
      </xdr:nvGrpSpPr>
      <xdr:grpSpPr>
        <a:xfrm>
          <a:off x="244473" y="26161690"/>
          <a:ext cx="63630810" cy="178110"/>
          <a:chOff x="598714" y="6313716"/>
          <a:chExt cx="11321143" cy="154214"/>
        </a:xfrm>
      </xdr:grpSpPr>
      <xdr:sp macro="" textlink="">
        <xdr:nvSpPr>
          <xdr:cNvPr id="21" name="Rectangle 20">
            <a:extLst>
              <a:ext uri="{FF2B5EF4-FFF2-40B4-BE49-F238E27FC236}">
                <a16:creationId xmlns:a16="http://schemas.microsoft.com/office/drawing/2014/main" id="{01D1747F-46B5-479D-9677-550385F7C4F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2" name="Straight Connector 21">
            <a:extLst>
              <a:ext uri="{FF2B5EF4-FFF2-40B4-BE49-F238E27FC236}">
                <a16:creationId xmlns:a16="http://schemas.microsoft.com/office/drawing/2014/main" id="{B3847A2E-0247-43A2-BF46-10A4B7D0C36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244473</xdr:colOff>
      <xdr:row>85</xdr:row>
      <xdr:rowOff>91765</xdr:rowOff>
    </xdr:from>
    <xdr:to>
      <xdr:col>57</xdr:col>
      <xdr:colOff>19683</xdr:colOff>
      <xdr:row>86</xdr:row>
      <xdr:rowOff>79375</xdr:rowOff>
    </xdr:to>
    <xdr:grpSp>
      <xdr:nvGrpSpPr>
        <xdr:cNvPr id="23" name="Group 22">
          <a:extLst>
            <a:ext uri="{FF2B5EF4-FFF2-40B4-BE49-F238E27FC236}">
              <a16:creationId xmlns:a16="http://schemas.microsoft.com/office/drawing/2014/main" id="{ED06CF08-CE1F-4901-8455-072785B7AC84}"/>
            </a:ext>
          </a:extLst>
        </xdr:cNvPr>
        <xdr:cNvGrpSpPr/>
      </xdr:nvGrpSpPr>
      <xdr:grpSpPr>
        <a:xfrm>
          <a:off x="244473" y="29285890"/>
          <a:ext cx="63630810" cy="178110"/>
          <a:chOff x="598714" y="6313716"/>
          <a:chExt cx="11321143" cy="154214"/>
        </a:xfrm>
      </xdr:grpSpPr>
      <xdr:sp macro="" textlink="">
        <xdr:nvSpPr>
          <xdr:cNvPr id="24" name="Rectangle 23">
            <a:extLst>
              <a:ext uri="{FF2B5EF4-FFF2-40B4-BE49-F238E27FC236}">
                <a16:creationId xmlns:a16="http://schemas.microsoft.com/office/drawing/2014/main" id="{456951EA-5F04-4C52-867E-6797C6BBA7C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5" name="Straight Connector 24">
            <a:extLst>
              <a:ext uri="{FF2B5EF4-FFF2-40B4-BE49-F238E27FC236}">
                <a16:creationId xmlns:a16="http://schemas.microsoft.com/office/drawing/2014/main" id="{E05ABD9B-2BED-4E51-90F8-2AE68F9577D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244473</xdr:colOff>
      <xdr:row>93</xdr:row>
      <xdr:rowOff>95250</xdr:rowOff>
    </xdr:from>
    <xdr:to>
      <xdr:col>57</xdr:col>
      <xdr:colOff>19683</xdr:colOff>
      <xdr:row>94</xdr:row>
      <xdr:rowOff>63500</xdr:rowOff>
    </xdr:to>
    <xdr:grpSp>
      <xdr:nvGrpSpPr>
        <xdr:cNvPr id="26" name="Group 25">
          <a:extLst>
            <a:ext uri="{FF2B5EF4-FFF2-40B4-BE49-F238E27FC236}">
              <a16:creationId xmlns:a16="http://schemas.microsoft.com/office/drawing/2014/main" id="{000BEA69-3803-4864-8197-7F641D2AA9BA}"/>
            </a:ext>
          </a:extLst>
        </xdr:cNvPr>
        <xdr:cNvGrpSpPr/>
      </xdr:nvGrpSpPr>
      <xdr:grpSpPr>
        <a:xfrm>
          <a:off x="244473" y="32413575"/>
          <a:ext cx="63630810" cy="158750"/>
          <a:chOff x="598714" y="6313716"/>
          <a:chExt cx="11321143" cy="154214"/>
        </a:xfrm>
      </xdr:grpSpPr>
      <xdr:sp macro="" textlink="">
        <xdr:nvSpPr>
          <xdr:cNvPr id="27" name="Rectangle 26">
            <a:extLst>
              <a:ext uri="{FF2B5EF4-FFF2-40B4-BE49-F238E27FC236}">
                <a16:creationId xmlns:a16="http://schemas.microsoft.com/office/drawing/2014/main" id="{73D222FF-16BE-4464-A4F1-7777717194A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8" name="Straight Connector 27">
            <a:extLst>
              <a:ext uri="{FF2B5EF4-FFF2-40B4-BE49-F238E27FC236}">
                <a16:creationId xmlns:a16="http://schemas.microsoft.com/office/drawing/2014/main" id="{6B5A3A44-B488-40A6-92CC-4E51AAB26F9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244473</xdr:colOff>
      <xdr:row>101</xdr:row>
      <xdr:rowOff>145198</xdr:rowOff>
    </xdr:from>
    <xdr:to>
      <xdr:col>57</xdr:col>
      <xdr:colOff>19683</xdr:colOff>
      <xdr:row>102</xdr:row>
      <xdr:rowOff>79375</xdr:rowOff>
    </xdr:to>
    <xdr:grpSp>
      <xdr:nvGrpSpPr>
        <xdr:cNvPr id="29" name="Group 28">
          <a:extLst>
            <a:ext uri="{FF2B5EF4-FFF2-40B4-BE49-F238E27FC236}">
              <a16:creationId xmlns:a16="http://schemas.microsoft.com/office/drawing/2014/main" id="{2801A8EC-4C85-442D-9920-7BD653FF2499}"/>
            </a:ext>
          </a:extLst>
        </xdr:cNvPr>
        <xdr:cNvGrpSpPr/>
      </xdr:nvGrpSpPr>
      <xdr:grpSpPr>
        <a:xfrm>
          <a:off x="244473" y="35587723"/>
          <a:ext cx="63630810" cy="124677"/>
          <a:chOff x="598714" y="6313716"/>
          <a:chExt cx="11321143" cy="154214"/>
        </a:xfrm>
      </xdr:grpSpPr>
      <xdr:sp macro="" textlink="">
        <xdr:nvSpPr>
          <xdr:cNvPr id="30" name="Rectangle 29">
            <a:extLst>
              <a:ext uri="{FF2B5EF4-FFF2-40B4-BE49-F238E27FC236}">
                <a16:creationId xmlns:a16="http://schemas.microsoft.com/office/drawing/2014/main" id="{66157C31-BA5E-4A85-9A5C-9E2FB04909B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1" name="Straight Connector 30">
            <a:extLst>
              <a:ext uri="{FF2B5EF4-FFF2-40B4-BE49-F238E27FC236}">
                <a16:creationId xmlns:a16="http://schemas.microsoft.com/office/drawing/2014/main" id="{A5180DAB-FDFF-41B1-9790-3D271A0C452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244473</xdr:colOff>
      <xdr:row>110</xdr:row>
      <xdr:rowOff>27215</xdr:rowOff>
    </xdr:from>
    <xdr:to>
      <xdr:col>57</xdr:col>
      <xdr:colOff>19683</xdr:colOff>
      <xdr:row>110</xdr:row>
      <xdr:rowOff>95249</xdr:rowOff>
    </xdr:to>
    <xdr:grpSp>
      <xdr:nvGrpSpPr>
        <xdr:cNvPr id="32" name="Group 31">
          <a:extLst>
            <a:ext uri="{FF2B5EF4-FFF2-40B4-BE49-F238E27FC236}">
              <a16:creationId xmlns:a16="http://schemas.microsoft.com/office/drawing/2014/main" id="{1145B9DB-87DA-4C0B-8BB3-46565540C756}"/>
            </a:ext>
          </a:extLst>
        </xdr:cNvPr>
        <xdr:cNvGrpSpPr/>
      </xdr:nvGrpSpPr>
      <xdr:grpSpPr>
        <a:xfrm>
          <a:off x="244473" y="38784440"/>
          <a:ext cx="63630810" cy="68034"/>
          <a:chOff x="598714" y="6313716"/>
          <a:chExt cx="11321143" cy="154214"/>
        </a:xfrm>
      </xdr:grpSpPr>
      <xdr:sp macro="" textlink="">
        <xdr:nvSpPr>
          <xdr:cNvPr id="33" name="Rectangle 32">
            <a:extLst>
              <a:ext uri="{FF2B5EF4-FFF2-40B4-BE49-F238E27FC236}">
                <a16:creationId xmlns:a16="http://schemas.microsoft.com/office/drawing/2014/main" id="{ACA84469-EA14-48CE-A8AE-83177BF7785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4" name="Straight Connector 33">
            <a:extLst>
              <a:ext uri="{FF2B5EF4-FFF2-40B4-BE49-F238E27FC236}">
                <a16:creationId xmlns:a16="http://schemas.microsoft.com/office/drawing/2014/main" id="{FE3BD864-54A4-4BD3-B734-C964B8C780C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118</xdr:row>
      <xdr:rowOff>13607</xdr:rowOff>
    </xdr:from>
    <xdr:to>
      <xdr:col>57</xdr:col>
      <xdr:colOff>22860</xdr:colOff>
      <xdr:row>118</xdr:row>
      <xdr:rowOff>79374</xdr:rowOff>
    </xdr:to>
    <xdr:grpSp>
      <xdr:nvGrpSpPr>
        <xdr:cNvPr id="35" name="Group 34">
          <a:extLst>
            <a:ext uri="{FF2B5EF4-FFF2-40B4-BE49-F238E27FC236}">
              <a16:creationId xmlns:a16="http://schemas.microsoft.com/office/drawing/2014/main" id="{91430048-4842-4750-AF27-A8C76E7DEFA1}"/>
            </a:ext>
          </a:extLst>
        </xdr:cNvPr>
        <xdr:cNvGrpSpPr/>
      </xdr:nvGrpSpPr>
      <xdr:grpSpPr>
        <a:xfrm>
          <a:off x="247650" y="41895032"/>
          <a:ext cx="63630810" cy="65767"/>
          <a:chOff x="598714" y="6313716"/>
          <a:chExt cx="11321143" cy="154214"/>
        </a:xfrm>
      </xdr:grpSpPr>
      <xdr:sp macro="" textlink="">
        <xdr:nvSpPr>
          <xdr:cNvPr id="36" name="Rectangle 35">
            <a:extLst>
              <a:ext uri="{FF2B5EF4-FFF2-40B4-BE49-F238E27FC236}">
                <a16:creationId xmlns:a16="http://schemas.microsoft.com/office/drawing/2014/main" id="{3E8A478E-0045-4FDE-892A-0275C1ACECF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130B9831-B46B-4087-B371-C1E972433F5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125</xdr:row>
      <xdr:rowOff>176893</xdr:rowOff>
    </xdr:from>
    <xdr:to>
      <xdr:col>57</xdr:col>
      <xdr:colOff>22860</xdr:colOff>
      <xdr:row>126</xdr:row>
      <xdr:rowOff>79374</xdr:rowOff>
    </xdr:to>
    <xdr:grpSp>
      <xdr:nvGrpSpPr>
        <xdr:cNvPr id="38" name="Group 37">
          <a:extLst>
            <a:ext uri="{FF2B5EF4-FFF2-40B4-BE49-F238E27FC236}">
              <a16:creationId xmlns:a16="http://schemas.microsoft.com/office/drawing/2014/main" id="{681989D7-C589-4AA0-AE43-6F06A126E3F2}"/>
            </a:ext>
          </a:extLst>
        </xdr:cNvPr>
        <xdr:cNvGrpSpPr/>
      </xdr:nvGrpSpPr>
      <xdr:grpSpPr>
        <a:xfrm>
          <a:off x="247650" y="44992018"/>
          <a:ext cx="63630810" cy="92981"/>
          <a:chOff x="598714" y="6313716"/>
          <a:chExt cx="11321143" cy="154214"/>
        </a:xfrm>
      </xdr:grpSpPr>
      <xdr:sp macro="" textlink="">
        <xdr:nvSpPr>
          <xdr:cNvPr id="39" name="Rectangle 38">
            <a:extLst>
              <a:ext uri="{FF2B5EF4-FFF2-40B4-BE49-F238E27FC236}">
                <a16:creationId xmlns:a16="http://schemas.microsoft.com/office/drawing/2014/main" id="{FC96C3A2-E518-48C0-BCA0-CA06467764E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0" name="Straight Connector 39">
            <a:extLst>
              <a:ext uri="{FF2B5EF4-FFF2-40B4-BE49-F238E27FC236}">
                <a16:creationId xmlns:a16="http://schemas.microsoft.com/office/drawing/2014/main" id="{FF088FE6-B5D3-4BA5-8FA5-44BB40A9EDE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244473</xdr:colOff>
      <xdr:row>133</xdr:row>
      <xdr:rowOff>122464</xdr:rowOff>
    </xdr:from>
    <xdr:to>
      <xdr:col>57</xdr:col>
      <xdr:colOff>19683</xdr:colOff>
      <xdr:row>134</xdr:row>
      <xdr:rowOff>63499</xdr:rowOff>
    </xdr:to>
    <xdr:grpSp>
      <xdr:nvGrpSpPr>
        <xdr:cNvPr id="41" name="Group 40">
          <a:extLst>
            <a:ext uri="{FF2B5EF4-FFF2-40B4-BE49-F238E27FC236}">
              <a16:creationId xmlns:a16="http://schemas.microsoft.com/office/drawing/2014/main" id="{E6F6D507-796B-449A-AA94-82695AE14041}"/>
            </a:ext>
          </a:extLst>
        </xdr:cNvPr>
        <xdr:cNvGrpSpPr/>
      </xdr:nvGrpSpPr>
      <xdr:grpSpPr>
        <a:xfrm>
          <a:off x="244473" y="48061789"/>
          <a:ext cx="63630810" cy="131535"/>
          <a:chOff x="598714" y="6313716"/>
          <a:chExt cx="11321143" cy="154214"/>
        </a:xfrm>
      </xdr:grpSpPr>
      <xdr:sp macro="" textlink="">
        <xdr:nvSpPr>
          <xdr:cNvPr id="42" name="Rectangle 41">
            <a:extLst>
              <a:ext uri="{FF2B5EF4-FFF2-40B4-BE49-F238E27FC236}">
                <a16:creationId xmlns:a16="http://schemas.microsoft.com/office/drawing/2014/main" id="{0F291BE0-FC26-4E41-A146-31DB2DE69A4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3" name="Straight Connector 42">
            <a:extLst>
              <a:ext uri="{FF2B5EF4-FFF2-40B4-BE49-F238E27FC236}">
                <a16:creationId xmlns:a16="http://schemas.microsoft.com/office/drawing/2014/main" id="{2A28A77D-D8DE-45E4-9B9D-3D5E0029D97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141</xdr:row>
      <xdr:rowOff>163286</xdr:rowOff>
    </xdr:from>
    <xdr:to>
      <xdr:col>57</xdr:col>
      <xdr:colOff>22860</xdr:colOff>
      <xdr:row>142</xdr:row>
      <xdr:rowOff>79374</xdr:rowOff>
    </xdr:to>
    <xdr:grpSp>
      <xdr:nvGrpSpPr>
        <xdr:cNvPr id="44" name="Group 43">
          <a:extLst>
            <a:ext uri="{FF2B5EF4-FFF2-40B4-BE49-F238E27FC236}">
              <a16:creationId xmlns:a16="http://schemas.microsoft.com/office/drawing/2014/main" id="{A10F301D-8935-4FAE-A1AC-1C785B8E65A1}"/>
            </a:ext>
          </a:extLst>
        </xdr:cNvPr>
        <xdr:cNvGrpSpPr/>
      </xdr:nvGrpSpPr>
      <xdr:grpSpPr>
        <a:xfrm>
          <a:off x="247650" y="51226811"/>
          <a:ext cx="63630810" cy="106588"/>
          <a:chOff x="598714" y="6313716"/>
          <a:chExt cx="11321143" cy="154214"/>
        </a:xfrm>
      </xdr:grpSpPr>
      <xdr:sp macro="" textlink="">
        <xdr:nvSpPr>
          <xdr:cNvPr id="45" name="Rectangle 44">
            <a:extLst>
              <a:ext uri="{FF2B5EF4-FFF2-40B4-BE49-F238E27FC236}">
                <a16:creationId xmlns:a16="http://schemas.microsoft.com/office/drawing/2014/main" id="{8FB5E665-74B6-45A8-9F6F-4E39AB0F36C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 name="Straight Connector 45">
            <a:extLst>
              <a:ext uri="{FF2B5EF4-FFF2-40B4-BE49-F238E27FC236}">
                <a16:creationId xmlns:a16="http://schemas.microsoft.com/office/drawing/2014/main" id="{171A38BF-6104-4BC0-87BE-47EBC42172C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244474</xdr:colOff>
      <xdr:row>150</xdr:row>
      <xdr:rowOff>-1</xdr:rowOff>
    </xdr:from>
    <xdr:to>
      <xdr:col>56</xdr:col>
      <xdr:colOff>984250</xdr:colOff>
      <xdr:row>150</xdr:row>
      <xdr:rowOff>110826</xdr:rowOff>
    </xdr:to>
    <xdr:grpSp>
      <xdr:nvGrpSpPr>
        <xdr:cNvPr id="47" name="Group 46">
          <a:extLst>
            <a:ext uri="{FF2B5EF4-FFF2-40B4-BE49-F238E27FC236}">
              <a16:creationId xmlns:a16="http://schemas.microsoft.com/office/drawing/2014/main" id="{3DCC5637-5D14-4365-8778-6C0C026A0819}"/>
            </a:ext>
          </a:extLst>
        </xdr:cNvPr>
        <xdr:cNvGrpSpPr/>
      </xdr:nvGrpSpPr>
      <xdr:grpSpPr>
        <a:xfrm>
          <a:off x="244474" y="54378224"/>
          <a:ext cx="63566676" cy="110827"/>
          <a:chOff x="598714" y="6313716"/>
          <a:chExt cx="11321143" cy="154214"/>
        </a:xfrm>
      </xdr:grpSpPr>
      <xdr:sp macro="" textlink="">
        <xdr:nvSpPr>
          <xdr:cNvPr id="48" name="Rectangle 47">
            <a:extLst>
              <a:ext uri="{FF2B5EF4-FFF2-40B4-BE49-F238E27FC236}">
                <a16:creationId xmlns:a16="http://schemas.microsoft.com/office/drawing/2014/main" id="{36D8B538-EA08-4A39-ABFE-0085EF757FB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9" name="Straight Connector 48">
            <a:extLst>
              <a:ext uri="{FF2B5EF4-FFF2-40B4-BE49-F238E27FC236}">
                <a16:creationId xmlns:a16="http://schemas.microsoft.com/office/drawing/2014/main" id="{848A5F01-8937-4CDE-963E-7F96B9D040E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244473</xdr:colOff>
      <xdr:row>157</xdr:row>
      <xdr:rowOff>176893</xdr:rowOff>
    </xdr:from>
    <xdr:to>
      <xdr:col>56</xdr:col>
      <xdr:colOff>984250</xdr:colOff>
      <xdr:row>158</xdr:row>
      <xdr:rowOff>116217</xdr:rowOff>
    </xdr:to>
    <xdr:grpSp>
      <xdr:nvGrpSpPr>
        <xdr:cNvPr id="50" name="Group 49">
          <a:extLst>
            <a:ext uri="{FF2B5EF4-FFF2-40B4-BE49-F238E27FC236}">
              <a16:creationId xmlns:a16="http://schemas.microsoft.com/office/drawing/2014/main" id="{BFF44DAB-5DA4-4B47-9CBA-0FC4C1E3AE1E}"/>
            </a:ext>
          </a:extLst>
        </xdr:cNvPr>
        <xdr:cNvGrpSpPr/>
      </xdr:nvGrpSpPr>
      <xdr:grpSpPr>
        <a:xfrm>
          <a:off x="244473" y="57488818"/>
          <a:ext cx="63566677" cy="129824"/>
          <a:chOff x="598714" y="6313716"/>
          <a:chExt cx="11321143" cy="154214"/>
        </a:xfrm>
      </xdr:grpSpPr>
      <xdr:sp macro="" textlink="">
        <xdr:nvSpPr>
          <xdr:cNvPr id="51" name="Rectangle 50">
            <a:extLst>
              <a:ext uri="{FF2B5EF4-FFF2-40B4-BE49-F238E27FC236}">
                <a16:creationId xmlns:a16="http://schemas.microsoft.com/office/drawing/2014/main" id="{125D828C-5498-4765-A7C4-0BFF0DA7647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2" name="Straight Connector 51">
            <a:extLst>
              <a:ext uri="{FF2B5EF4-FFF2-40B4-BE49-F238E27FC236}">
                <a16:creationId xmlns:a16="http://schemas.microsoft.com/office/drawing/2014/main" id="{3555EDC8-2536-40F8-81FD-313EE0A633A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244473</xdr:colOff>
      <xdr:row>165</xdr:row>
      <xdr:rowOff>147520</xdr:rowOff>
    </xdr:from>
    <xdr:to>
      <xdr:col>56</xdr:col>
      <xdr:colOff>984250</xdr:colOff>
      <xdr:row>166</xdr:row>
      <xdr:rowOff>150021</xdr:rowOff>
    </xdr:to>
    <xdr:grpSp>
      <xdr:nvGrpSpPr>
        <xdr:cNvPr id="53" name="Group 52">
          <a:extLst>
            <a:ext uri="{FF2B5EF4-FFF2-40B4-BE49-F238E27FC236}">
              <a16:creationId xmlns:a16="http://schemas.microsoft.com/office/drawing/2014/main" id="{A873AC77-FF2E-41C0-B6E0-455DF9F95117}"/>
            </a:ext>
          </a:extLst>
        </xdr:cNvPr>
        <xdr:cNvGrpSpPr/>
      </xdr:nvGrpSpPr>
      <xdr:grpSpPr>
        <a:xfrm>
          <a:off x="244473" y="60583645"/>
          <a:ext cx="63566677" cy="193001"/>
          <a:chOff x="598714" y="6313716"/>
          <a:chExt cx="11321143" cy="154214"/>
        </a:xfrm>
      </xdr:grpSpPr>
      <xdr:sp macro="" textlink="">
        <xdr:nvSpPr>
          <xdr:cNvPr id="54" name="Rectangle 53">
            <a:extLst>
              <a:ext uri="{FF2B5EF4-FFF2-40B4-BE49-F238E27FC236}">
                <a16:creationId xmlns:a16="http://schemas.microsoft.com/office/drawing/2014/main" id="{38DFACC2-CF02-4AE2-A833-B4F70714389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5" name="Straight Connector 54">
            <a:extLst>
              <a:ext uri="{FF2B5EF4-FFF2-40B4-BE49-F238E27FC236}">
                <a16:creationId xmlns:a16="http://schemas.microsoft.com/office/drawing/2014/main" id="{2D357F4A-B045-4611-A4CC-942E8B7AC03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244473</xdr:colOff>
      <xdr:row>173</xdr:row>
      <xdr:rowOff>176893</xdr:rowOff>
    </xdr:from>
    <xdr:to>
      <xdr:col>56</xdr:col>
      <xdr:colOff>984250</xdr:colOff>
      <xdr:row>174</xdr:row>
      <xdr:rowOff>116217</xdr:rowOff>
    </xdr:to>
    <xdr:grpSp>
      <xdr:nvGrpSpPr>
        <xdr:cNvPr id="56" name="Group 55">
          <a:extLst>
            <a:ext uri="{FF2B5EF4-FFF2-40B4-BE49-F238E27FC236}">
              <a16:creationId xmlns:a16="http://schemas.microsoft.com/office/drawing/2014/main" id="{B77ECA62-FF20-4785-8926-69BAB519C77C}"/>
            </a:ext>
          </a:extLst>
        </xdr:cNvPr>
        <xdr:cNvGrpSpPr/>
      </xdr:nvGrpSpPr>
      <xdr:grpSpPr>
        <a:xfrm>
          <a:off x="244473" y="63737218"/>
          <a:ext cx="63566677" cy="129824"/>
          <a:chOff x="598714" y="6313716"/>
          <a:chExt cx="11321143" cy="154214"/>
        </a:xfrm>
      </xdr:grpSpPr>
      <xdr:sp macro="" textlink="">
        <xdr:nvSpPr>
          <xdr:cNvPr id="57" name="Rectangle 56">
            <a:extLst>
              <a:ext uri="{FF2B5EF4-FFF2-40B4-BE49-F238E27FC236}">
                <a16:creationId xmlns:a16="http://schemas.microsoft.com/office/drawing/2014/main" id="{8946669F-B994-4C5F-9CD0-EAEBEF82FEC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8" name="Straight Connector 57">
            <a:extLst>
              <a:ext uri="{FF2B5EF4-FFF2-40B4-BE49-F238E27FC236}">
                <a16:creationId xmlns:a16="http://schemas.microsoft.com/office/drawing/2014/main" id="{36B6151B-8809-47C8-8467-8D5FA7C966F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244473</xdr:colOff>
      <xdr:row>181</xdr:row>
      <xdr:rowOff>163285</xdr:rowOff>
    </xdr:from>
    <xdr:to>
      <xdr:col>56</xdr:col>
      <xdr:colOff>984250</xdr:colOff>
      <xdr:row>182</xdr:row>
      <xdr:rowOff>143774</xdr:rowOff>
    </xdr:to>
    <xdr:grpSp>
      <xdr:nvGrpSpPr>
        <xdr:cNvPr id="59" name="Group 58">
          <a:extLst>
            <a:ext uri="{FF2B5EF4-FFF2-40B4-BE49-F238E27FC236}">
              <a16:creationId xmlns:a16="http://schemas.microsoft.com/office/drawing/2014/main" id="{FC5F157E-87C3-4499-AB05-B396BFD596E0}"/>
            </a:ext>
          </a:extLst>
        </xdr:cNvPr>
        <xdr:cNvGrpSpPr/>
      </xdr:nvGrpSpPr>
      <xdr:grpSpPr>
        <a:xfrm>
          <a:off x="244473" y="66847810"/>
          <a:ext cx="63566677" cy="170989"/>
          <a:chOff x="598714" y="6313716"/>
          <a:chExt cx="11321143" cy="154214"/>
        </a:xfrm>
      </xdr:grpSpPr>
      <xdr:sp macro="" textlink="">
        <xdr:nvSpPr>
          <xdr:cNvPr id="60" name="Rectangle 59">
            <a:extLst>
              <a:ext uri="{FF2B5EF4-FFF2-40B4-BE49-F238E27FC236}">
                <a16:creationId xmlns:a16="http://schemas.microsoft.com/office/drawing/2014/main" id="{392E1FC7-4A83-4F31-B493-DF51DBC50B7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1" name="Straight Connector 60">
            <a:extLst>
              <a:ext uri="{FF2B5EF4-FFF2-40B4-BE49-F238E27FC236}">
                <a16:creationId xmlns:a16="http://schemas.microsoft.com/office/drawing/2014/main" id="{5FE9C210-8A13-4A56-A7CA-2154F49C372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244473</xdr:colOff>
      <xdr:row>189</xdr:row>
      <xdr:rowOff>108857</xdr:rowOff>
    </xdr:from>
    <xdr:to>
      <xdr:col>56</xdr:col>
      <xdr:colOff>984250</xdr:colOff>
      <xdr:row>190</xdr:row>
      <xdr:rowOff>121010</xdr:rowOff>
    </xdr:to>
    <xdr:grpSp>
      <xdr:nvGrpSpPr>
        <xdr:cNvPr id="62" name="Group 61">
          <a:extLst>
            <a:ext uri="{FF2B5EF4-FFF2-40B4-BE49-F238E27FC236}">
              <a16:creationId xmlns:a16="http://schemas.microsoft.com/office/drawing/2014/main" id="{94C456E8-4BE1-409E-A1B3-9A1F962604CA}"/>
            </a:ext>
          </a:extLst>
        </xdr:cNvPr>
        <xdr:cNvGrpSpPr/>
      </xdr:nvGrpSpPr>
      <xdr:grpSpPr>
        <a:xfrm>
          <a:off x="244473" y="69917582"/>
          <a:ext cx="63566677" cy="202653"/>
          <a:chOff x="598714" y="6313716"/>
          <a:chExt cx="11321143" cy="154214"/>
        </a:xfrm>
      </xdr:grpSpPr>
      <xdr:sp macro="" textlink="">
        <xdr:nvSpPr>
          <xdr:cNvPr id="63" name="Rectangle 62">
            <a:extLst>
              <a:ext uri="{FF2B5EF4-FFF2-40B4-BE49-F238E27FC236}">
                <a16:creationId xmlns:a16="http://schemas.microsoft.com/office/drawing/2014/main" id="{AE342C5A-8F1D-47D9-9278-4199058C742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4" name="Straight Connector 63">
            <a:extLst>
              <a:ext uri="{FF2B5EF4-FFF2-40B4-BE49-F238E27FC236}">
                <a16:creationId xmlns:a16="http://schemas.microsoft.com/office/drawing/2014/main" id="{34E62262-28E2-45C0-A5B4-4BB782F8357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204</xdr:row>
      <xdr:rowOff>163285</xdr:rowOff>
    </xdr:from>
    <xdr:to>
      <xdr:col>57</xdr:col>
      <xdr:colOff>8722</xdr:colOff>
      <xdr:row>205</xdr:row>
      <xdr:rowOff>143775</xdr:rowOff>
    </xdr:to>
    <xdr:grpSp>
      <xdr:nvGrpSpPr>
        <xdr:cNvPr id="65" name="Group 64">
          <a:extLst>
            <a:ext uri="{FF2B5EF4-FFF2-40B4-BE49-F238E27FC236}">
              <a16:creationId xmlns:a16="http://schemas.microsoft.com/office/drawing/2014/main" id="{2F0C343E-241F-41C7-ABDD-2076C5738045}"/>
            </a:ext>
          </a:extLst>
        </xdr:cNvPr>
        <xdr:cNvGrpSpPr/>
      </xdr:nvGrpSpPr>
      <xdr:grpSpPr>
        <a:xfrm>
          <a:off x="247650" y="74848810"/>
          <a:ext cx="63616672" cy="170990"/>
          <a:chOff x="598714" y="6313716"/>
          <a:chExt cx="11321143" cy="154214"/>
        </a:xfrm>
      </xdr:grpSpPr>
      <xdr:sp macro="" textlink="">
        <xdr:nvSpPr>
          <xdr:cNvPr id="66" name="Rectangle 65">
            <a:extLst>
              <a:ext uri="{FF2B5EF4-FFF2-40B4-BE49-F238E27FC236}">
                <a16:creationId xmlns:a16="http://schemas.microsoft.com/office/drawing/2014/main" id="{CCAC9E6B-0AE0-479B-9057-0188C6B27C8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7" name="Straight Connector 66">
            <a:extLst>
              <a:ext uri="{FF2B5EF4-FFF2-40B4-BE49-F238E27FC236}">
                <a16:creationId xmlns:a16="http://schemas.microsoft.com/office/drawing/2014/main" id="{EA786FD9-5B43-4EA6-A13F-DA2F5199F10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244473</xdr:colOff>
      <xdr:row>217</xdr:row>
      <xdr:rowOff>149679</xdr:rowOff>
    </xdr:from>
    <xdr:to>
      <xdr:col>56</xdr:col>
      <xdr:colOff>984250</xdr:colOff>
      <xdr:row>218</xdr:row>
      <xdr:rowOff>127000</xdr:rowOff>
    </xdr:to>
    <xdr:grpSp>
      <xdr:nvGrpSpPr>
        <xdr:cNvPr id="68" name="Group 67">
          <a:extLst>
            <a:ext uri="{FF2B5EF4-FFF2-40B4-BE49-F238E27FC236}">
              <a16:creationId xmlns:a16="http://schemas.microsoft.com/office/drawing/2014/main" id="{8ABC92F9-ADE7-4A9C-9EF5-484C40B2EF31}"/>
            </a:ext>
          </a:extLst>
        </xdr:cNvPr>
        <xdr:cNvGrpSpPr/>
      </xdr:nvGrpSpPr>
      <xdr:grpSpPr>
        <a:xfrm>
          <a:off x="244473" y="79188129"/>
          <a:ext cx="63566677" cy="167821"/>
          <a:chOff x="598714" y="6313716"/>
          <a:chExt cx="11321143" cy="154214"/>
        </a:xfrm>
      </xdr:grpSpPr>
      <xdr:sp macro="" textlink="">
        <xdr:nvSpPr>
          <xdr:cNvPr id="69" name="Rectangle 68">
            <a:extLst>
              <a:ext uri="{FF2B5EF4-FFF2-40B4-BE49-F238E27FC236}">
                <a16:creationId xmlns:a16="http://schemas.microsoft.com/office/drawing/2014/main" id="{1837D29B-46D8-402F-AA91-3224960EB6F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0" name="Straight Connector 69">
            <a:extLst>
              <a:ext uri="{FF2B5EF4-FFF2-40B4-BE49-F238E27FC236}">
                <a16:creationId xmlns:a16="http://schemas.microsoft.com/office/drawing/2014/main" id="{663A83C8-12E9-4407-AB70-94A4178BFA9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230</xdr:row>
      <xdr:rowOff>163285</xdr:rowOff>
    </xdr:from>
    <xdr:to>
      <xdr:col>57</xdr:col>
      <xdr:colOff>8722</xdr:colOff>
      <xdr:row>231</xdr:row>
      <xdr:rowOff>121609</xdr:rowOff>
    </xdr:to>
    <xdr:grpSp>
      <xdr:nvGrpSpPr>
        <xdr:cNvPr id="71" name="Group 70">
          <a:extLst>
            <a:ext uri="{FF2B5EF4-FFF2-40B4-BE49-F238E27FC236}">
              <a16:creationId xmlns:a16="http://schemas.microsoft.com/office/drawing/2014/main" id="{04071CEF-2000-43F5-9515-723400300563}"/>
            </a:ext>
          </a:extLst>
        </xdr:cNvPr>
        <xdr:cNvGrpSpPr/>
      </xdr:nvGrpSpPr>
      <xdr:grpSpPr>
        <a:xfrm>
          <a:off x="247650" y="83449885"/>
          <a:ext cx="63616672" cy="148824"/>
          <a:chOff x="598714" y="6313716"/>
          <a:chExt cx="11321143" cy="154214"/>
        </a:xfrm>
      </xdr:grpSpPr>
      <xdr:sp macro="" textlink="">
        <xdr:nvSpPr>
          <xdr:cNvPr id="72" name="Rectangle 71">
            <a:extLst>
              <a:ext uri="{FF2B5EF4-FFF2-40B4-BE49-F238E27FC236}">
                <a16:creationId xmlns:a16="http://schemas.microsoft.com/office/drawing/2014/main" id="{1A9AE28C-D1D1-4EC8-934F-4943E9FEDC1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3" name="Straight Connector 72">
            <a:extLst>
              <a:ext uri="{FF2B5EF4-FFF2-40B4-BE49-F238E27FC236}">
                <a16:creationId xmlns:a16="http://schemas.microsoft.com/office/drawing/2014/main" id="{F9417C3F-E394-4CAD-BABA-70471968BD3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244473</xdr:colOff>
      <xdr:row>243</xdr:row>
      <xdr:rowOff>149679</xdr:rowOff>
    </xdr:from>
    <xdr:to>
      <xdr:col>56</xdr:col>
      <xdr:colOff>984250</xdr:colOff>
      <xdr:row>244</xdr:row>
      <xdr:rowOff>127000</xdr:rowOff>
    </xdr:to>
    <xdr:grpSp>
      <xdr:nvGrpSpPr>
        <xdr:cNvPr id="74" name="Group 73">
          <a:extLst>
            <a:ext uri="{FF2B5EF4-FFF2-40B4-BE49-F238E27FC236}">
              <a16:creationId xmlns:a16="http://schemas.microsoft.com/office/drawing/2014/main" id="{18C0677D-F219-420C-87EE-B78F856CC7EB}"/>
            </a:ext>
          </a:extLst>
        </xdr:cNvPr>
        <xdr:cNvGrpSpPr/>
      </xdr:nvGrpSpPr>
      <xdr:grpSpPr>
        <a:xfrm>
          <a:off x="244473" y="87674904"/>
          <a:ext cx="63566677" cy="167821"/>
          <a:chOff x="598714" y="6313716"/>
          <a:chExt cx="11321143" cy="154214"/>
        </a:xfrm>
      </xdr:grpSpPr>
      <xdr:sp macro="" textlink="">
        <xdr:nvSpPr>
          <xdr:cNvPr id="75" name="Rectangle 74">
            <a:extLst>
              <a:ext uri="{FF2B5EF4-FFF2-40B4-BE49-F238E27FC236}">
                <a16:creationId xmlns:a16="http://schemas.microsoft.com/office/drawing/2014/main" id="{A776BCE6-6B3E-4882-8AB0-B00615B7411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6" name="Straight Connector 75">
            <a:extLst>
              <a:ext uri="{FF2B5EF4-FFF2-40B4-BE49-F238E27FC236}">
                <a16:creationId xmlns:a16="http://schemas.microsoft.com/office/drawing/2014/main" id="{6E71C9BD-DF59-4659-9FA6-1E344110A9A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6349</xdr:colOff>
      <xdr:row>256</xdr:row>
      <xdr:rowOff>163285</xdr:rowOff>
    </xdr:from>
    <xdr:to>
      <xdr:col>56</xdr:col>
      <xdr:colOff>952500</xdr:colOff>
      <xdr:row>257</xdr:row>
      <xdr:rowOff>95250</xdr:rowOff>
    </xdr:to>
    <xdr:grpSp>
      <xdr:nvGrpSpPr>
        <xdr:cNvPr id="77" name="Group 76">
          <a:extLst>
            <a:ext uri="{FF2B5EF4-FFF2-40B4-BE49-F238E27FC236}">
              <a16:creationId xmlns:a16="http://schemas.microsoft.com/office/drawing/2014/main" id="{02F64226-D751-4C6A-8C7E-476514FD4B52}"/>
            </a:ext>
          </a:extLst>
        </xdr:cNvPr>
        <xdr:cNvGrpSpPr/>
      </xdr:nvGrpSpPr>
      <xdr:grpSpPr>
        <a:xfrm>
          <a:off x="253999" y="91955710"/>
          <a:ext cx="63525401" cy="122465"/>
          <a:chOff x="598714" y="6313716"/>
          <a:chExt cx="11321143" cy="154214"/>
        </a:xfrm>
      </xdr:grpSpPr>
      <xdr:sp macro="" textlink="">
        <xdr:nvSpPr>
          <xdr:cNvPr id="78" name="Rectangle 77">
            <a:extLst>
              <a:ext uri="{FF2B5EF4-FFF2-40B4-BE49-F238E27FC236}">
                <a16:creationId xmlns:a16="http://schemas.microsoft.com/office/drawing/2014/main" id="{F7CAAD6C-6043-41D6-99DC-F2BFB6BC0C8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9" name="Straight Connector 78">
            <a:extLst>
              <a:ext uri="{FF2B5EF4-FFF2-40B4-BE49-F238E27FC236}">
                <a16:creationId xmlns:a16="http://schemas.microsoft.com/office/drawing/2014/main" id="{E1FA5CE7-EFC6-4F97-8757-FA3896C449E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29935</xdr:colOff>
      <xdr:row>193</xdr:row>
      <xdr:rowOff>9604</xdr:rowOff>
    </xdr:from>
    <xdr:to>
      <xdr:col>57</xdr:col>
      <xdr:colOff>38657</xdr:colOff>
      <xdr:row>193</xdr:row>
      <xdr:rowOff>129186</xdr:rowOff>
    </xdr:to>
    <xdr:grpSp>
      <xdr:nvGrpSpPr>
        <xdr:cNvPr id="80" name="Group 79">
          <a:extLst>
            <a:ext uri="{FF2B5EF4-FFF2-40B4-BE49-F238E27FC236}">
              <a16:creationId xmlns:a16="http://schemas.microsoft.com/office/drawing/2014/main" id="{9D1E982A-E73A-4657-B561-11D08023B6AF}"/>
            </a:ext>
          </a:extLst>
        </xdr:cNvPr>
        <xdr:cNvGrpSpPr/>
      </xdr:nvGrpSpPr>
      <xdr:grpSpPr>
        <a:xfrm>
          <a:off x="277585" y="70675579"/>
          <a:ext cx="63616672" cy="119582"/>
          <a:chOff x="598714" y="6313716"/>
          <a:chExt cx="11321143" cy="154214"/>
        </a:xfrm>
      </xdr:grpSpPr>
      <xdr:sp macro="" textlink="">
        <xdr:nvSpPr>
          <xdr:cNvPr id="81" name="Rectangle 80">
            <a:extLst>
              <a:ext uri="{FF2B5EF4-FFF2-40B4-BE49-F238E27FC236}">
                <a16:creationId xmlns:a16="http://schemas.microsoft.com/office/drawing/2014/main" id="{BB8CD0C3-21B1-45C0-9EE7-CDA578E4150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2" name="Straight Connector 81">
            <a:extLst>
              <a:ext uri="{FF2B5EF4-FFF2-40B4-BE49-F238E27FC236}">
                <a16:creationId xmlns:a16="http://schemas.microsoft.com/office/drawing/2014/main" id="{C307174A-154A-4670-8AD0-B7EDE3BD5AD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19048</xdr:colOff>
      <xdr:row>191</xdr:row>
      <xdr:rowOff>9525</xdr:rowOff>
    </xdr:from>
    <xdr:to>
      <xdr:col>12</xdr:col>
      <xdr:colOff>1276350</xdr:colOff>
      <xdr:row>192</xdr:row>
      <xdr:rowOff>19050</xdr:rowOff>
    </xdr:to>
    <xdr:sp macro="" textlink="">
      <xdr:nvSpPr>
        <xdr:cNvPr id="102" name="TextBox 101">
          <a:extLst>
            <a:ext uri="{FF2B5EF4-FFF2-40B4-BE49-F238E27FC236}">
              <a16:creationId xmlns:a16="http://schemas.microsoft.com/office/drawing/2014/main" id="{72DBD56E-0AB5-46E1-AD7E-225D8F62503B}"/>
            </a:ext>
          </a:extLst>
        </xdr:cNvPr>
        <xdr:cNvSpPr txBox="1"/>
      </xdr:nvSpPr>
      <xdr:spPr>
        <a:xfrm>
          <a:off x="266698" y="69951600"/>
          <a:ext cx="14925677" cy="2952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bg1"/>
              </a:solidFill>
            </a:rPr>
            <a:t>Additional Action</a:t>
          </a:r>
          <a:r>
            <a:rPr lang="en-US" sz="1400" b="1" baseline="0">
              <a:solidFill>
                <a:schemeClr val="bg1"/>
              </a:solidFill>
            </a:rPr>
            <a:t> Items not originally identified with the Initial Report (</a:t>
          </a:r>
          <a:r>
            <a:rPr lang="en-US" sz="1400" b="1" i="1" baseline="0">
              <a:solidFill>
                <a:schemeClr val="bg1"/>
              </a:solidFill>
            </a:rPr>
            <a:t>Note: Activities that would require a change of scope or budget must be communicated as directed in your NOA)</a:t>
          </a:r>
          <a:endParaRPr lang="en-US" sz="1400" b="1" i="1">
            <a:solidFill>
              <a:schemeClr val="bg1"/>
            </a:solidFill>
          </a:endParaRPr>
        </a:p>
      </xdr:txBody>
    </xdr:sp>
    <xdr:clientData/>
  </xdr:twoCellAnchor>
  <xdr:twoCellAnchor>
    <xdr:from>
      <xdr:col>1</xdr:col>
      <xdr:colOff>0</xdr:colOff>
      <xdr:row>1</xdr:row>
      <xdr:rowOff>66675</xdr:rowOff>
    </xdr:from>
    <xdr:to>
      <xdr:col>9</xdr:col>
      <xdr:colOff>577733</xdr:colOff>
      <xdr:row>20</xdr:row>
      <xdr:rowOff>57149</xdr:rowOff>
    </xdr:to>
    <xdr:sp macro="" textlink="">
      <xdr:nvSpPr>
        <xdr:cNvPr id="267" name="TextBox 266">
          <a:extLst>
            <a:ext uri="{FF2B5EF4-FFF2-40B4-BE49-F238E27FC236}">
              <a16:creationId xmlns:a16="http://schemas.microsoft.com/office/drawing/2014/main" id="{6F2B89D7-5D61-4BB7-B40B-5438949CA92C}"/>
            </a:ext>
          </a:extLst>
        </xdr:cNvPr>
        <xdr:cNvSpPr txBox="1"/>
      </xdr:nvSpPr>
      <xdr:spPr>
        <a:xfrm>
          <a:off x="247650" y="257175"/>
          <a:ext cx="10826633" cy="5124449"/>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600" b="1" i="0" u="sng" baseline="0">
              <a:solidFill>
                <a:schemeClr val="dk1"/>
              </a:solidFill>
              <a:effectLst/>
              <a:latin typeface="+mn-lt"/>
              <a:ea typeface="+mn-ea"/>
              <a:cs typeface="+mn-cs"/>
            </a:rPr>
            <a:t>Progress Narrative</a:t>
          </a:r>
          <a:endParaRPr lang="en-US" sz="1600" b="1">
            <a:effectLst/>
          </a:endParaRPr>
        </a:p>
        <a:p>
          <a:pPr eaLnBrk="1" fontAlgn="auto" latinLnBrk="0" hangingPunct="1"/>
          <a:r>
            <a:rPr lang="en-US" sz="1100" b="0" i="0" baseline="0">
              <a:solidFill>
                <a:schemeClr val="dk1"/>
              </a:solidFill>
              <a:effectLst/>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i="0" baseline="0">
              <a:solidFill>
                <a:schemeClr val="dk1"/>
              </a:solidFill>
              <a:effectLst/>
              <a:latin typeface="+mn-lt"/>
              <a:ea typeface="+mn-ea"/>
              <a:cs typeface="+mn-cs"/>
            </a:rPr>
            <a:t>.</a:t>
          </a:r>
        </a:p>
        <a:p>
          <a:pPr eaLnBrk="1" fontAlgn="auto" latinLnBrk="0" hangingPunct="1"/>
          <a:endParaRPr lang="en-US">
            <a:effectLst/>
          </a:endParaRPr>
        </a:p>
        <a:p>
          <a:pPr rtl="0" eaLnBrk="1" fontAlgn="auto" latinLnBrk="0" hangingPunct="1"/>
          <a:r>
            <a:rPr lang="en-US" sz="1100" b="0" i="0" baseline="0">
              <a:solidFill>
                <a:schemeClr val="dk1"/>
              </a:solidFill>
              <a:effectLst/>
              <a:latin typeface="+mn-lt"/>
              <a:ea typeface="+mn-ea"/>
              <a:cs typeface="+mn-cs"/>
            </a:rPr>
            <a:t>Key Definitions:  </a:t>
          </a:r>
          <a:endParaRPr lang="en-US">
            <a:effectLst/>
          </a:endParaRPr>
        </a:p>
        <a:p>
          <a:pPr rtl="0" eaLnBrk="1" fontAlgn="auto" latinLnBrk="0" hangingPunct="1"/>
          <a:r>
            <a:rPr lang="en-US" sz="1100" b="1" i="1">
              <a:solidFill>
                <a:schemeClr val="dk1"/>
              </a:solidFill>
              <a:effectLst/>
              <a:latin typeface="+mn-lt"/>
              <a:ea typeface="+mn-ea"/>
              <a:cs typeface="+mn-cs"/>
            </a:rPr>
            <a:t>Goals</a:t>
          </a:r>
          <a:r>
            <a:rPr lang="en-US" sz="1100" b="1" i="1" baseline="0">
              <a:solidFill>
                <a:schemeClr val="dk1"/>
              </a:solidFill>
              <a:effectLst/>
              <a:latin typeface="+mn-lt"/>
              <a:ea typeface="+mn-ea"/>
              <a:cs typeface="+mn-cs"/>
            </a:rPr>
            <a:t> </a:t>
          </a:r>
          <a:r>
            <a:rPr lang="en-US" sz="1100">
              <a:solidFill>
                <a:schemeClr val="dk1"/>
              </a:solidFill>
              <a:effectLst/>
              <a:latin typeface="+mn-lt"/>
              <a:ea typeface="+mn-ea"/>
              <a:cs typeface="+mn-cs"/>
            </a:rPr>
            <a:t>Specific impacts related to public health intended to be achieved with these funds.</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b="1" i="1" baseline="0">
              <a:solidFill>
                <a:schemeClr val="dk1"/>
              </a:solidFill>
              <a:effectLst/>
              <a:latin typeface="+mn-lt"/>
              <a:ea typeface="+mn-ea"/>
              <a:cs typeface="+mn-cs"/>
            </a:rPr>
            <a:t>Activities </a:t>
          </a:r>
          <a:r>
            <a:rPr lang="en-US" sz="1100" b="0" baseline="0">
              <a:solidFill>
                <a:schemeClr val="dk1"/>
              </a:solidFill>
              <a:effectLst/>
              <a:latin typeface="+mn-lt"/>
              <a:ea typeface="+mn-ea"/>
              <a:cs typeface="+mn-cs"/>
            </a:rPr>
            <a:t>are considered to be the </a:t>
          </a:r>
          <a:r>
            <a:rPr lang="en-US" sz="1100" b="1" baseline="0">
              <a:solidFill>
                <a:schemeClr val="dk1"/>
              </a:solidFill>
              <a:effectLst/>
              <a:latin typeface="+mn-lt"/>
              <a:ea typeface="+mn-ea"/>
              <a:cs typeface="+mn-cs"/>
            </a:rPr>
            <a:t>secondary performance elements or sub-outcomes </a:t>
          </a:r>
          <a:r>
            <a:rPr lang="en-US" sz="1100" b="0" baseline="0">
              <a:solidFill>
                <a:schemeClr val="dk1"/>
              </a:solidFill>
              <a:effectLst/>
              <a:latin typeface="+mn-lt"/>
              <a:ea typeface="+mn-ea"/>
              <a:cs typeface="+mn-cs"/>
            </a:rPr>
            <a:t>that support the Goals for this award.</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b="1" i="1" baseline="0">
              <a:solidFill>
                <a:schemeClr val="dk1"/>
              </a:solidFill>
              <a:effectLst/>
              <a:latin typeface="+mn-lt"/>
              <a:ea typeface="+mn-ea"/>
              <a:cs typeface="+mn-cs"/>
            </a:rPr>
            <a:t>Action Items </a:t>
          </a:r>
          <a:r>
            <a:rPr lang="en-US" sz="1100" b="0" baseline="0">
              <a:solidFill>
                <a:schemeClr val="dk1"/>
              </a:solidFill>
              <a:effectLst/>
              <a:latin typeface="+mn-lt"/>
              <a:ea typeface="+mn-ea"/>
              <a:cs typeface="+mn-cs"/>
            </a:rPr>
            <a:t>are tasks the awardee will execute to make progress toward, or complete Goals and Activities for this award.</a:t>
          </a:r>
          <a:endParaRPr lang="en-US">
            <a:effectLst/>
          </a:endParaRP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Initial Report (green sections labeled</a:t>
          </a:r>
          <a:r>
            <a:rPr lang="en-US" sz="1100" b="1" i="0" baseline="0">
              <a:solidFill>
                <a:schemeClr val="dk1"/>
              </a:solidFill>
              <a:effectLst/>
              <a:latin typeface="+mn-lt"/>
              <a:ea typeface="+mn-ea"/>
              <a:cs typeface="+mn-cs"/>
            </a:rPr>
            <a:t> Initial Report Respone</a:t>
          </a:r>
          <a:r>
            <a:rPr lang="en-US" sz="1100" b="1" i="0">
              <a:solidFill>
                <a:schemeClr val="dk1"/>
              </a:solidFill>
              <a:effectLst/>
              <a:latin typeface="+mn-lt"/>
              <a:ea typeface="+mn-ea"/>
              <a:cs typeface="+mn-cs"/>
            </a:rPr>
            <a:t>) - Due 90 days after NOA is issued unless</a:t>
          </a:r>
          <a:r>
            <a:rPr lang="en-US" sz="1100" b="1" i="0" baseline="0">
              <a:solidFill>
                <a:schemeClr val="dk1"/>
              </a:solidFill>
              <a:effectLst/>
              <a:latin typeface="+mn-lt"/>
              <a:ea typeface="+mn-ea"/>
              <a:cs typeface="+mn-cs"/>
            </a:rPr>
            <a:t> otherwise communicated by Project Officer</a:t>
          </a:r>
          <a:endParaRPr lang="en-US">
            <a:effectLst/>
          </a:endParaRPr>
        </a:p>
        <a:p>
          <a:r>
            <a:rPr lang="en-US" sz="1100" baseline="0">
              <a:solidFill>
                <a:schemeClr val="dk1"/>
              </a:solidFill>
              <a:effectLst/>
              <a:latin typeface="+mn-lt"/>
              <a:ea typeface="+mn-ea"/>
              <a:cs typeface="+mn-cs"/>
            </a:rPr>
            <a:t>1. Provide a brief narrative describing the action items planned for the current budget period.</a:t>
          </a:r>
          <a:endParaRPr lang="en-US">
            <a:effectLst/>
          </a:endParaRPr>
        </a:p>
        <a:p>
          <a:r>
            <a:rPr lang="en-US" sz="1100" baseline="0">
              <a:solidFill>
                <a:schemeClr val="dk1"/>
              </a:solidFill>
              <a:effectLst/>
              <a:latin typeface="+mn-lt"/>
              <a:ea typeface="+mn-ea"/>
              <a:cs typeface="+mn-cs"/>
            </a:rPr>
            <a:t>2. Start date (M/D/YYYY) must be for the current </a:t>
          </a:r>
          <a:r>
            <a:rPr lang="en-US" sz="1100" b="1" baseline="0">
              <a:solidFill>
                <a:schemeClr val="dk1"/>
              </a:solidFill>
              <a:effectLst/>
              <a:latin typeface="+mn-lt"/>
              <a:ea typeface="+mn-ea"/>
              <a:cs typeface="+mn-cs"/>
            </a:rPr>
            <a:t>budget</a:t>
          </a:r>
          <a:r>
            <a:rPr lang="en-US" sz="1100" baseline="0">
              <a:solidFill>
                <a:schemeClr val="dk1"/>
              </a:solidFill>
              <a:effectLst/>
              <a:latin typeface="+mn-lt"/>
              <a:ea typeface="+mn-ea"/>
              <a:cs typeface="+mn-cs"/>
            </a:rPr>
            <a:t> period unless the item was carried forward from the previous budget period.</a:t>
          </a:r>
          <a:endParaRPr lang="en-US">
            <a:effectLst/>
          </a:endParaRPr>
        </a:p>
        <a:p>
          <a:r>
            <a:rPr lang="en-US" sz="1100" baseline="0">
              <a:solidFill>
                <a:schemeClr val="dk1"/>
              </a:solidFill>
              <a:effectLst/>
              <a:latin typeface="+mn-lt"/>
              <a:ea typeface="+mn-ea"/>
              <a:cs typeface="+mn-cs"/>
            </a:rPr>
            <a:t>3. Planned end date (M/D/YYYY) must be within the </a:t>
          </a:r>
          <a:r>
            <a:rPr lang="en-US" sz="1100" b="1" baseline="0">
              <a:solidFill>
                <a:schemeClr val="dk1"/>
              </a:solidFill>
              <a:effectLst/>
              <a:latin typeface="+mn-lt"/>
              <a:ea typeface="+mn-ea"/>
              <a:cs typeface="+mn-cs"/>
            </a:rPr>
            <a:t>project</a:t>
          </a:r>
          <a:r>
            <a:rPr lang="en-US" sz="1100" baseline="0">
              <a:solidFill>
                <a:schemeClr val="dk1"/>
              </a:solidFill>
              <a:effectLst/>
              <a:latin typeface="+mn-lt"/>
              <a:ea typeface="+mn-ea"/>
              <a:cs typeface="+mn-cs"/>
            </a:rPr>
            <a:t> period. For action items that will be ongoing throughout the project use the project period end date.</a:t>
          </a:r>
          <a:endParaRPr lang="en-US">
            <a:effectLst/>
          </a:endParaRPr>
        </a:p>
        <a:p>
          <a:pPr eaLnBrk="1" fontAlgn="auto" latinLnBrk="0" hangingPunct="1"/>
          <a:r>
            <a:rPr lang="en-US" sz="1100" baseline="0">
              <a:solidFill>
                <a:schemeClr val="dk1"/>
              </a:solidFill>
              <a:effectLst/>
              <a:latin typeface="+mn-lt"/>
              <a:ea typeface="+mn-ea"/>
              <a:cs typeface="+mn-cs"/>
            </a:rPr>
            <a:t>4. For each Performance Element (detail list provided on </a:t>
          </a:r>
          <a:r>
            <a:rPr lang="en-US" sz="1100" b="1" baseline="0">
              <a:solidFill>
                <a:schemeClr val="dk1"/>
              </a:solidFill>
              <a:effectLst/>
              <a:latin typeface="+mn-lt"/>
              <a:ea typeface="+mn-ea"/>
              <a:cs typeface="+mn-cs"/>
            </a:rPr>
            <a:t>Performance Elements </a:t>
          </a:r>
          <a:r>
            <a:rPr lang="en-US" sz="1100" b="0" baseline="0">
              <a:solidFill>
                <a:schemeClr val="dk1"/>
              </a:solidFill>
              <a:effectLst/>
              <a:latin typeface="+mn-lt"/>
              <a:ea typeface="+mn-ea"/>
              <a:cs typeface="+mn-cs"/>
            </a:rPr>
            <a:t>Tab) indicate if an action item will impact progress for this element in the table to the far right.</a:t>
          </a:r>
          <a:br>
            <a:rPr lang="en-US" sz="1100" baseline="0">
              <a:solidFill>
                <a:schemeClr val="dk1"/>
              </a:solidFill>
              <a:effectLst/>
              <a:latin typeface="+mn-lt"/>
              <a:ea typeface="+mn-ea"/>
              <a:cs typeface="+mn-cs"/>
            </a:rPr>
          </a:br>
          <a:r>
            <a:rPr lang="en-US" sz="1100" b="1" i="1">
              <a:solidFill>
                <a:schemeClr val="dk1"/>
              </a:solidFill>
              <a:effectLst/>
              <a:latin typeface="+mn-lt"/>
              <a:ea typeface="+mn-ea"/>
              <a:cs typeface="+mn-cs"/>
            </a:rPr>
            <a:t>Note: Each</a:t>
          </a:r>
          <a:r>
            <a:rPr lang="en-US" sz="1100" b="1" i="1" baseline="0">
              <a:solidFill>
                <a:schemeClr val="dk1"/>
              </a:solidFill>
              <a:effectLst/>
              <a:latin typeface="+mn-lt"/>
              <a:ea typeface="+mn-ea"/>
              <a:cs typeface="+mn-cs"/>
            </a:rPr>
            <a:t> action item listed MUST impact </a:t>
          </a:r>
          <a:r>
            <a:rPr lang="en-US" sz="1100" b="1" i="1" u="sng" baseline="0">
              <a:solidFill>
                <a:schemeClr val="dk1"/>
              </a:solidFill>
              <a:effectLst/>
              <a:latin typeface="+mn-lt"/>
              <a:ea typeface="+mn-ea"/>
              <a:cs typeface="+mn-cs"/>
            </a:rPr>
            <a:t>at least one</a:t>
          </a:r>
          <a:r>
            <a:rPr lang="en-US" sz="1100" b="1" i="1" baseline="0">
              <a:solidFill>
                <a:schemeClr val="dk1"/>
              </a:solidFill>
              <a:effectLst/>
              <a:latin typeface="+mn-lt"/>
              <a:ea typeface="+mn-ea"/>
              <a:cs typeface="+mn-cs"/>
            </a:rPr>
            <a:t> required performance element. See Performance Element tab for a full list of performance elements relevant to this award.</a:t>
          </a:r>
        </a:p>
        <a:p>
          <a:pPr eaLnBrk="1" fontAlgn="auto" latinLnBrk="0" hangingPunct="1"/>
          <a:endParaRPr lang="en-US">
            <a:effectLst/>
          </a:endParaRPr>
        </a:p>
        <a:p>
          <a:pPr eaLnBrk="1" fontAlgn="auto" latinLnBrk="0" hangingPunct="1"/>
          <a:r>
            <a:rPr lang="en-US" sz="1100" b="0" i="0" baseline="0">
              <a:solidFill>
                <a:schemeClr val="dk1"/>
              </a:solidFill>
              <a:effectLst/>
              <a:latin typeface="+mn-lt"/>
              <a:ea typeface="+mn-ea"/>
              <a:cs typeface="+mn-cs"/>
            </a:rPr>
            <a:t>Incomplete action items from this budget year may be carried forward from the previous budget period by adding them to the Initial Report for the current budget period. Following submission of the Initial Report action items, any additional action items identified during the budget period should be entered in the additional space (Action Item number 21-25) with applicable approval information. </a:t>
          </a:r>
          <a:r>
            <a:rPr lang="en-US" sz="1100" b="1" i="1" baseline="0">
              <a:solidFill>
                <a:schemeClr val="dk1"/>
              </a:solidFill>
              <a:effectLst/>
              <a:latin typeface="+mn-lt"/>
              <a:ea typeface="+mn-ea"/>
              <a:cs typeface="+mn-cs"/>
            </a:rPr>
            <a:t>Note: Activities that would require a change of scope or budget must be communicated as directed in your NOA </a:t>
          </a:r>
          <a:r>
            <a:rPr lang="en-US" sz="1100" b="0" i="0" baseline="0">
              <a:solidFill>
                <a:schemeClr val="dk1"/>
              </a:solidFill>
              <a:effectLst/>
              <a:latin typeface="+mn-lt"/>
              <a:ea typeface="+mn-ea"/>
              <a:cs typeface="+mn-cs"/>
            </a:rPr>
            <a:t>Please do not add new action items in Items 1-20 after the submission of the initial report even if there are blank spaces still available, (use Action Items 21-25 for new items entered for later reports). Unused action items can be hidden by hiding the applicable rows to shorten the form if desired.</a:t>
          </a:r>
          <a:endParaRPr lang="en-US">
            <a:effectLst/>
          </a:endParaRPr>
        </a:p>
        <a:p>
          <a:pPr eaLnBrk="1" fontAlgn="auto" latinLnBrk="0" hangingPunct="1"/>
          <a:endParaRPr lang="en-US" sz="1100" b="0" i="0" baseline="0">
            <a:solidFill>
              <a:schemeClr val="dk1"/>
            </a:solidFill>
            <a:effectLst/>
            <a:latin typeface="+mn-lt"/>
            <a:ea typeface="+mn-ea"/>
            <a:cs typeface="+mn-cs"/>
          </a:endParaRPr>
        </a:p>
        <a:p>
          <a:pPr eaLnBrk="1" fontAlgn="auto" latinLnBrk="0" hangingPunct="1"/>
          <a:r>
            <a:rPr lang="en-US" sz="1100" b="1" i="0" baseline="0">
              <a:solidFill>
                <a:schemeClr val="dk1"/>
              </a:solidFill>
              <a:effectLst/>
              <a:latin typeface="+mn-lt"/>
              <a:ea typeface="+mn-ea"/>
              <a:cs typeface="+mn-cs"/>
            </a:rPr>
            <a:t>Mid-Year Report (Yellow sections labeled "Mid-Year Report Response") and Annual Report (Brown sections labeled "Annual Report Response")</a:t>
          </a:r>
        </a:p>
        <a:p>
          <a:pPr eaLnBrk="1" fontAlgn="auto" latinLnBrk="0" hangingPunct="1"/>
          <a:r>
            <a:rPr lang="en-US" sz="1100" b="0" baseline="0">
              <a:solidFill>
                <a:schemeClr val="dk1"/>
              </a:solidFill>
              <a:effectLst/>
              <a:latin typeface="+mn-lt"/>
              <a:ea typeface="+mn-ea"/>
              <a:cs typeface="+mn-cs"/>
            </a:rPr>
            <a:t>E</a:t>
          </a:r>
          <a:r>
            <a:rPr lang="en-US" sz="1100" b="0">
              <a:solidFill>
                <a:schemeClr val="dk1"/>
              </a:solidFill>
              <a:effectLst/>
              <a:latin typeface="+mn-lt"/>
              <a:ea typeface="+mn-ea"/>
              <a:cs typeface="+mn-cs"/>
            </a:rPr>
            <a:t>nter a new</a:t>
          </a:r>
          <a:r>
            <a:rPr lang="en-US" sz="1100" b="0" baseline="0">
              <a:solidFill>
                <a:schemeClr val="dk1"/>
              </a:solidFill>
              <a:effectLst/>
              <a:latin typeface="+mn-lt"/>
              <a:ea typeface="+mn-ea"/>
              <a:cs typeface="+mn-cs"/>
            </a:rPr>
            <a:t> actual</a:t>
          </a:r>
          <a:r>
            <a:rPr lang="en-US" sz="1100" b="0">
              <a:solidFill>
                <a:schemeClr val="dk1"/>
              </a:solidFill>
              <a:effectLst/>
              <a:latin typeface="+mn-lt"/>
              <a:ea typeface="+mn-ea"/>
              <a:cs typeface="+mn-cs"/>
            </a:rPr>
            <a:t> start date and</a:t>
          </a:r>
          <a:r>
            <a:rPr lang="en-US" sz="1100" b="0" baseline="0">
              <a:solidFill>
                <a:schemeClr val="dk1"/>
              </a:solidFill>
              <a:effectLst/>
              <a:latin typeface="+mn-lt"/>
              <a:ea typeface="+mn-ea"/>
              <a:cs typeface="+mn-cs"/>
            </a:rPr>
            <a:t> end date</a:t>
          </a:r>
          <a:r>
            <a:rPr lang="en-US" sz="1100" b="0">
              <a:solidFill>
                <a:schemeClr val="dk1"/>
              </a:solidFill>
              <a:effectLst/>
              <a:latin typeface="+mn-lt"/>
              <a:ea typeface="+mn-ea"/>
              <a:cs typeface="+mn-cs"/>
            </a:rPr>
            <a:t> (if different from the previously reported dates), otherwise leave blank. Select current status</a:t>
          </a:r>
          <a:r>
            <a:rPr lang="en-US" sz="1100" b="0" baseline="0">
              <a:solidFill>
                <a:schemeClr val="dk1"/>
              </a:solidFill>
              <a:effectLst/>
              <a:latin typeface="+mn-lt"/>
              <a:ea typeface="+mn-ea"/>
              <a:cs typeface="+mn-cs"/>
            </a:rPr>
            <a:t> and </a:t>
          </a:r>
          <a:r>
            <a:rPr lang="en-US" sz="1100" b="0">
              <a:solidFill>
                <a:schemeClr val="dk1"/>
              </a:solidFill>
              <a:effectLst/>
              <a:latin typeface="+mn-lt"/>
              <a:ea typeface="+mn-ea"/>
              <a:cs typeface="+mn-cs"/>
            </a:rPr>
            <a:t>percent complete using the drop-down menus</a:t>
          </a:r>
          <a:r>
            <a:rPr lang="en-US" sz="1100" b="0" baseline="0">
              <a:solidFill>
                <a:schemeClr val="dk1"/>
              </a:solidFill>
              <a:effectLst/>
              <a:latin typeface="+mn-lt"/>
              <a:ea typeface="+mn-ea"/>
              <a:cs typeface="+mn-cs"/>
            </a:rPr>
            <a:t> provided.</a:t>
          </a:r>
          <a:r>
            <a:rPr lang="en-US" sz="1100" b="0">
              <a:solidFill>
                <a:schemeClr val="dk1"/>
              </a:solidFill>
              <a:effectLst/>
              <a:latin typeface="+mn-lt"/>
              <a:ea typeface="+mn-ea"/>
              <a:cs typeface="+mn-cs"/>
            </a:rPr>
            <a:t> Describe</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progress made since the previous reporting period to date for each action item. Include any changes to</a:t>
          </a:r>
          <a:r>
            <a:rPr lang="en-US" sz="1100" b="0" baseline="0">
              <a:solidFill>
                <a:schemeClr val="dk1"/>
              </a:solidFill>
              <a:effectLst/>
              <a:latin typeface="+mn-lt"/>
              <a:ea typeface="+mn-ea"/>
              <a:cs typeface="+mn-cs"/>
            </a:rPr>
            <a:t> plan or relevant updates since the last report (e.g. unforseen delays or other changes to previous expectations).</a:t>
          </a:r>
          <a:r>
            <a:rPr lang="en-US" sz="1100" b="0">
              <a:solidFill>
                <a:schemeClr val="dk1"/>
              </a:solidFill>
              <a:effectLst/>
              <a:latin typeface="+mn-lt"/>
              <a:ea typeface="+mn-ea"/>
              <a:cs typeface="+mn-cs"/>
            </a:rPr>
            <a:t> If</a:t>
          </a:r>
          <a:r>
            <a:rPr lang="en-US" sz="1100" b="0" baseline="0">
              <a:solidFill>
                <a:schemeClr val="dk1"/>
              </a:solidFill>
              <a:effectLst/>
              <a:latin typeface="+mn-lt"/>
              <a:ea typeface="+mn-ea"/>
              <a:cs typeface="+mn-cs"/>
            </a:rPr>
            <a:t> the performance element impacts are found to have changed, include an explanation in the space provided and re-enter the impacts in the table to the far right.</a:t>
          </a:r>
        </a:p>
        <a:p>
          <a:pPr eaLnBrk="1" fontAlgn="auto" latinLnBrk="0" hangingPunct="1"/>
          <a:r>
            <a:rPr lang="en-US" sz="1100" b="0" baseline="0">
              <a:solidFill>
                <a:schemeClr val="dk1"/>
              </a:solidFill>
              <a:effectLst/>
              <a:latin typeface="+mn-lt"/>
              <a:ea typeface="+mn-ea"/>
              <a:cs typeface="+mn-cs"/>
            </a:rPr>
            <a:t>If an action item was completed at the time of the Mid-Year report submission and no further updates are needed at the Annual report please skip the Annual report section for that item.</a:t>
          </a:r>
          <a:endParaRPr lang="en-US" b="1">
            <a:effectLst/>
          </a:endParaRPr>
        </a:p>
      </xdr:txBody>
    </xdr:sp>
    <xdr:clientData/>
  </xdr:twoCellAnchor>
  <xdr:twoCellAnchor>
    <xdr:from>
      <xdr:col>1</xdr:col>
      <xdr:colOff>3981450</xdr:colOff>
      <xdr:row>29</xdr:row>
      <xdr:rowOff>38100</xdr:rowOff>
    </xdr:from>
    <xdr:to>
      <xdr:col>5</xdr:col>
      <xdr:colOff>203201</xdr:colOff>
      <xdr:row>33</xdr:row>
      <xdr:rowOff>42862</xdr:rowOff>
    </xdr:to>
    <xdr:sp macro="" textlink="">
      <xdr:nvSpPr>
        <xdr:cNvPr id="281" name="Arrow: Right 280">
          <a:extLst>
            <a:ext uri="{FF2B5EF4-FFF2-40B4-BE49-F238E27FC236}">
              <a16:creationId xmlns:a16="http://schemas.microsoft.com/office/drawing/2014/main" id="{21157AF7-8B48-4478-B607-074D7B3509FE}"/>
            </a:ext>
          </a:extLst>
        </xdr:cNvPr>
        <xdr:cNvSpPr/>
      </xdr:nvSpPr>
      <xdr:spPr>
        <a:xfrm>
          <a:off x="4229100" y="7315200"/>
          <a:ext cx="2032001" cy="97631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to list impacts for this item!</a:t>
          </a:r>
          <a:endParaRPr lang="en-US" sz="1200">
            <a:solidFill>
              <a:sysClr val="windowText" lastClr="000000"/>
            </a:solidFill>
            <a:effectLst/>
          </a:endParaRPr>
        </a:p>
        <a:p>
          <a:pPr algn="l"/>
          <a:endParaRPr lang="en-US" sz="1100"/>
        </a:p>
      </xdr:txBody>
    </xdr:sp>
    <xdr:clientData/>
  </xdr:twoCellAnchor>
  <xdr:twoCellAnchor>
    <xdr:from>
      <xdr:col>23</xdr:col>
      <xdr:colOff>2508249</xdr:colOff>
      <xdr:row>30</xdr:row>
      <xdr:rowOff>19050</xdr:rowOff>
    </xdr:from>
    <xdr:to>
      <xdr:col>57</xdr:col>
      <xdr:colOff>4063</xdr:colOff>
      <xdr:row>31</xdr:row>
      <xdr:rowOff>34131</xdr:rowOff>
    </xdr:to>
    <xdr:sp macro="" textlink="">
      <xdr:nvSpPr>
        <xdr:cNvPr id="282" name="TextBox 281">
          <a:extLst>
            <a:ext uri="{FF2B5EF4-FFF2-40B4-BE49-F238E27FC236}">
              <a16:creationId xmlns:a16="http://schemas.microsoft.com/office/drawing/2014/main" id="{7160BD73-BCAA-4F8C-961D-694D54912CCD}"/>
            </a:ext>
          </a:extLst>
        </xdr:cNvPr>
        <xdr:cNvSpPr txBox="1"/>
      </xdr:nvSpPr>
      <xdr:spPr>
        <a:xfrm>
          <a:off x="29892624" y="7480300"/>
          <a:ext cx="16514064" cy="253206"/>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-1</xdr:colOff>
      <xdr:row>36</xdr:row>
      <xdr:rowOff>76200</xdr:rowOff>
    </xdr:from>
    <xdr:to>
      <xdr:col>36</xdr:col>
      <xdr:colOff>38100</xdr:colOff>
      <xdr:row>37</xdr:row>
      <xdr:rowOff>31750</xdr:rowOff>
    </xdr:to>
    <xdr:sp macro="" textlink="">
      <xdr:nvSpPr>
        <xdr:cNvPr id="283" name="TextBox 282">
          <a:extLst>
            <a:ext uri="{FF2B5EF4-FFF2-40B4-BE49-F238E27FC236}">
              <a16:creationId xmlns:a16="http://schemas.microsoft.com/office/drawing/2014/main" id="{414D23A6-9A41-4FBC-8193-62A75306DA29}"/>
            </a:ext>
          </a:extLst>
        </xdr:cNvPr>
        <xdr:cNvSpPr txBox="1"/>
      </xdr:nvSpPr>
      <xdr:spPr>
        <a:xfrm>
          <a:off x="27565349" y="9353550"/>
          <a:ext cx="14897101"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44</xdr:row>
      <xdr:rowOff>31749</xdr:rowOff>
    </xdr:from>
    <xdr:to>
      <xdr:col>36</xdr:col>
      <xdr:colOff>36576</xdr:colOff>
      <xdr:row>44</xdr:row>
      <xdr:rowOff>1267883</xdr:rowOff>
    </xdr:to>
    <xdr:sp macro="" textlink="">
      <xdr:nvSpPr>
        <xdr:cNvPr id="284" name="TextBox 283">
          <a:extLst>
            <a:ext uri="{FF2B5EF4-FFF2-40B4-BE49-F238E27FC236}">
              <a16:creationId xmlns:a16="http://schemas.microsoft.com/office/drawing/2014/main" id="{6679325C-6098-4A8A-8440-3B15A242FC29}"/>
            </a:ext>
          </a:extLst>
        </xdr:cNvPr>
        <xdr:cNvSpPr txBox="1"/>
      </xdr:nvSpPr>
      <xdr:spPr>
        <a:xfrm>
          <a:off x="27565350" y="12471399"/>
          <a:ext cx="14895576" cy="1236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52</xdr:row>
      <xdr:rowOff>40821</xdr:rowOff>
    </xdr:from>
    <xdr:to>
      <xdr:col>36</xdr:col>
      <xdr:colOff>36576</xdr:colOff>
      <xdr:row>52</xdr:row>
      <xdr:rowOff>1275443</xdr:rowOff>
    </xdr:to>
    <xdr:sp macro="" textlink="">
      <xdr:nvSpPr>
        <xdr:cNvPr id="285" name="TextBox 284">
          <a:extLst>
            <a:ext uri="{FF2B5EF4-FFF2-40B4-BE49-F238E27FC236}">
              <a16:creationId xmlns:a16="http://schemas.microsoft.com/office/drawing/2014/main" id="{0B7E5C0A-3C0E-4144-A67B-8CA39B30105C}"/>
            </a:ext>
          </a:extLst>
        </xdr:cNvPr>
        <xdr:cNvSpPr txBox="1"/>
      </xdr:nvSpPr>
      <xdr:spPr>
        <a:xfrm>
          <a:off x="27565350" y="15623721"/>
          <a:ext cx="14895576" cy="1234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60</xdr:row>
      <xdr:rowOff>54428</xdr:rowOff>
    </xdr:from>
    <xdr:to>
      <xdr:col>36</xdr:col>
      <xdr:colOff>36576</xdr:colOff>
      <xdr:row>61</xdr:row>
      <xdr:rowOff>9979</xdr:rowOff>
    </xdr:to>
    <xdr:sp macro="" textlink="">
      <xdr:nvSpPr>
        <xdr:cNvPr id="286" name="TextBox 285">
          <a:extLst>
            <a:ext uri="{FF2B5EF4-FFF2-40B4-BE49-F238E27FC236}">
              <a16:creationId xmlns:a16="http://schemas.microsoft.com/office/drawing/2014/main" id="{20EA98D4-CF0F-42D5-9694-890E806D901D}"/>
            </a:ext>
          </a:extLst>
        </xdr:cNvPr>
        <xdr:cNvSpPr txBox="1"/>
      </xdr:nvSpPr>
      <xdr:spPr>
        <a:xfrm>
          <a:off x="27565350" y="18780578"/>
          <a:ext cx="14895576" cy="1231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68</xdr:row>
      <xdr:rowOff>40821</xdr:rowOff>
    </xdr:from>
    <xdr:to>
      <xdr:col>36</xdr:col>
      <xdr:colOff>36576</xdr:colOff>
      <xdr:row>68</xdr:row>
      <xdr:rowOff>1275443</xdr:rowOff>
    </xdr:to>
    <xdr:sp macro="" textlink="">
      <xdr:nvSpPr>
        <xdr:cNvPr id="287" name="TextBox 286">
          <a:extLst>
            <a:ext uri="{FF2B5EF4-FFF2-40B4-BE49-F238E27FC236}">
              <a16:creationId xmlns:a16="http://schemas.microsoft.com/office/drawing/2014/main" id="{543DE98F-85D1-4938-9DBC-B99773F1E9A5}"/>
            </a:ext>
          </a:extLst>
        </xdr:cNvPr>
        <xdr:cNvSpPr txBox="1"/>
      </xdr:nvSpPr>
      <xdr:spPr>
        <a:xfrm>
          <a:off x="27565350" y="21910221"/>
          <a:ext cx="14895576" cy="1234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76</xdr:row>
      <xdr:rowOff>40821</xdr:rowOff>
    </xdr:from>
    <xdr:to>
      <xdr:col>36</xdr:col>
      <xdr:colOff>36576</xdr:colOff>
      <xdr:row>76</xdr:row>
      <xdr:rowOff>1275443</xdr:rowOff>
    </xdr:to>
    <xdr:sp macro="" textlink="">
      <xdr:nvSpPr>
        <xdr:cNvPr id="288" name="TextBox 287">
          <a:extLst>
            <a:ext uri="{FF2B5EF4-FFF2-40B4-BE49-F238E27FC236}">
              <a16:creationId xmlns:a16="http://schemas.microsoft.com/office/drawing/2014/main" id="{36C8233C-005D-4918-8A26-B623B6B58ED1}"/>
            </a:ext>
          </a:extLst>
        </xdr:cNvPr>
        <xdr:cNvSpPr txBox="1"/>
      </xdr:nvSpPr>
      <xdr:spPr>
        <a:xfrm>
          <a:off x="27565350" y="25053471"/>
          <a:ext cx="14895576" cy="1234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84</xdr:row>
      <xdr:rowOff>54428</xdr:rowOff>
    </xdr:from>
    <xdr:to>
      <xdr:col>36</xdr:col>
      <xdr:colOff>36576</xdr:colOff>
      <xdr:row>85</xdr:row>
      <xdr:rowOff>9979</xdr:rowOff>
    </xdr:to>
    <xdr:sp macro="" textlink="">
      <xdr:nvSpPr>
        <xdr:cNvPr id="289" name="TextBox 288">
          <a:extLst>
            <a:ext uri="{FF2B5EF4-FFF2-40B4-BE49-F238E27FC236}">
              <a16:creationId xmlns:a16="http://schemas.microsoft.com/office/drawing/2014/main" id="{7DDD2261-A24D-49F8-94B2-5D41C9C624B0}"/>
            </a:ext>
          </a:extLst>
        </xdr:cNvPr>
        <xdr:cNvSpPr txBox="1"/>
      </xdr:nvSpPr>
      <xdr:spPr>
        <a:xfrm>
          <a:off x="27565350" y="28210328"/>
          <a:ext cx="14895576" cy="1231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92</xdr:row>
      <xdr:rowOff>54428</xdr:rowOff>
    </xdr:from>
    <xdr:to>
      <xdr:col>36</xdr:col>
      <xdr:colOff>36576</xdr:colOff>
      <xdr:row>93</xdr:row>
      <xdr:rowOff>9979</xdr:rowOff>
    </xdr:to>
    <xdr:sp macro="" textlink="">
      <xdr:nvSpPr>
        <xdr:cNvPr id="290" name="TextBox 289">
          <a:extLst>
            <a:ext uri="{FF2B5EF4-FFF2-40B4-BE49-F238E27FC236}">
              <a16:creationId xmlns:a16="http://schemas.microsoft.com/office/drawing/2014/main" id="{A6087653-F89E-4E63-811B-8C629C202EFF}"/>
            </a:ext>
          </a:extLst>
        </xdr:cNvPr>
        <xdr:cNvSpPr txBox="1"/>
      </xdr:nvSpPr>
      <xdr:spPr>
        <a:xfrm>
          <a:off x="27565350" y="31353578"/>
          <a:ext cx="14895576" cy="1231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100</xdr:row>
      <xdr:rowOff>40821</xdr:rowOff>
    </xdr:from>
    <xdr:to>
      <xdr:col>36</xdr:col>
      <xdr:colOff>36576</xdr:colOff>
      <xdr:row>100</xdr:row>
      <xdr:rowOff>1275443</xdr:rowOff>
    </xdr:to>
    <xdr:sp macro="" textlink="">
      <xdr:nvSpPr>
        <xdr:cNvPr id="291" name="TextBox 290">
          <a:extLst>
            <a:ext uri="{FF2B5EF4-FFF2-40B4-BE49-F238E27FC236}">
              <a16:creationId xmlns:a16="http://schemas.microsoft.com/office/drawing/2014/main" id="{6BEE3E54-893B-4061-8EAF-6679FE98B0D6}"/>
            </a:ext>
          </a:extLst>
        </xdr:cNvPr>
        <xdr:cNvSpPr txBox="1"/>
      </xdr:nvSpPr>
      <xdr:spPr>
        <a:xfrm>
          <a:off x="27565350" y="34483221"/>
          <a:ext cx="14895576" cy="1234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108</xdr:row>
      <xdr:rowOff>54428</xdr:rowOff>
    </xdr:from>
    <xdr:to>
      <xdr:col>36</xdr:col>
      <xdr:colOff>36576</xdr:colOff>
      <xdr:row>109</xdr:row>
      <xdr:rowOff>9978</xdr:rowOff>
    </xdr:to>
    <xdr:sp macro="" textlink="">
      <xdr:nvSpPr>
        <xdr:cNvPr id="292" name="TextBox 291">
          <a:extLst>
            <a:ext uri="{FF2B5EF4-FFF2-40B4-BE49-F238E27FC236}">
              <a16:creationId xmlns:a16="http://schemas.microsoft.com/office/drawing/2014/main" id="{07993CAE-FAAA-4388-AE09-37B3B95FEB53}"/>
            </a:ext>
          </a:extLst>
        </xdr:cNvPr>
        <xdr:cNvSpPr txBox="1"/>
      </xdr:nvSpPr>
      <xdr:spPr>
        <a:xfrm>
          <a:off x="27565350" y="37640078"/>
          <a:ext cx="14895576"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116</xdr:row>
      <xdr:rowOff>68035</xdr:rowOff>
    </xdr:from>
    <xdr:to>
      <xdr:col>36</xdr:col>
      <xdr:colOff>36576</xdr:colOff>
      <xdr:row>117</xdr:row>
      <xdr:rowOff>23586</xdr:rowOff>
    </xdr:to>
    <xdr:sp macro="" textlink="">
      <xdr:nvSpPr>
        <xdr:cNvPr id="293" name="TextBox 292">
          <a:extLst>
            <a:ext uri="{FF2B5EF4-FFF2-40B4-BE49-F238E27FC236}">
              <a16:creationId xmlns:a16="http://schemas.microsoft.com/office/drawing/2014/main" id="{08240F23-AD2D-4CDE-9101-9A5BCB06EE91}"/>
            </a:ext>
          </a:extLst>
        </xdr:cNvPr>
        <xdr:cNvSpPr txBox="1"/>
      </xdr:nvSpPr>
      <xdr:spPr>
        <a:xfrm>
          <a:off x="27565350" y="40796935"/>
          <a:ext cx="14895576" cy="1231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124</xdr:row>
      <xdr:rowOff>54428</xdr:rowOff>
    </xdr:from>
    <xdr:to>
      <xdr:col>36</xdr:col>
      <xdr:colOff>36576</xdr:colOff>
      <xdr:row>125</xdr:row>
      <xdr:rowOff>9979</xdr:rowOff>
    </xdr:to>
    <xdr:sp macro="" textlink="">
      <xdr:nvSpPr>
        <xdr:cNvPr id="294" name="TextBox 293">
          <a:extLst>
            <a:ext uri="{FF2B5EF4-FFF2-40B4-BE49-F238E27FC236}">
              <a16:creationId xmlns:a16="http://schemas.microsoft.com/office/drawing/2014/main" id="{5B3BF7D7-D19C-44A3-BEF7-6D2240C13ECF}"/>
            </a:ext>
          </a:extLst>
        </xdr:cNvPr>
        <xdr:cNvSpPr txBox="1"/>
      </xdr:nvSpPr>
      <xdr:spPr>
        <a:xfrm>
          <a:off x="27565350" y="43926578"/>
          <a:ext cx="14895576" cy="1231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132</xdr:row>
      <xdr:rowOff>54428</xdr:rowOff>
    </xdr:from>
    <xdr:to>
      <xdr:col>36</xdr:col>
      <xdr:colOff>36576</xdr:colOff>
      <xdr:row>133</xdr:row>
      <xdr:rowOff>9978</xdr:rowOff>
    </xdr:to>
    <xdr:sp macro="" textlink="">
      <xdr:nvSpPr>
        <xdr:cNvPr id="295" name="TextBox 294">
          <a:extLst>
            <a:ext uri="{FF2B5EF4-FFF2-40B4-BE49-F238E27FC236}">
              <a16:creationId xmlns:a16="http://schemas.microsoft.com/office/drawing/2014/main" id="{B1D510CB-C3C2-4BAF-A3A2-679AFAB80414}"/>
            </a:ext>
          </a:extLst>
        </xdr:cNvPr>
        <xdr:cNvSpPr txBox="1"/>
      </xdr:nvSpPr>
      <xdr:spPr>
        <a:xfrm>
          <a:off x="27565350" y="47069828"/>
          <a:ext cx="14895576"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140</xdr:row>
      <xdr:rowOff>54428</xdr:rowOff>
    </xdr:from>
    <xdr:to>
      <xdr:col>36</xdr:col>
      <xdr:colOff>36576</xdr:colOff>
      <xdr:row>141</xdr:row>
      <xdr:rowOff>9979</xdr:rowOff>
    </xdr:to>
    <xdr:sp macro="" textlink="">
      <xdr:nvSpPr>
        <xdr:cNvPr id="296" name="TextBox 295">
          <a:extLst>
            <a:ext uri="{FF2B5EF4-FFF2-40B4-BE49-F238E27FC236}">
              <a16:creationId xmlns:a16="http://schemas.microsoft.com/office/drawing/2014/main" id="{CFE22183-9950-45B9-91A5-4337408185DB}"/>
            </a:ext>
          </a:extLst>
        </xdr:cNvPr>
        <xdr:cNvSpPr txBox="1"/>
      </xdr:nvSpPr>
      <xdr:spPr>
        <a:xfrm>
          <a:off x="27565350" y="50213078"/>
          <a:ext cx="14895576" cy="1231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148</xdr:row>
      <xdr:rowOff>54428</xdr:rowOff>
    </xdr:from>
    <xdr:to>
      <xdr:col>36</xdr:col>
      <xdr:colOff>36576</xdr:colOff>
      <xdr:row>149</xdr:row>
      <xdr:rowOff>9979</xdr:rowOff>
    </xdr:to>
    <xdr:sp macro="" textlink="">
      <xdr:nvSpPr>
        <xdr:cNvPr id="297" name="TextBox 296">
          <a:extLst>
            <a:ext uri="{FF2B5EF4-FFF2-40B4-BE49-F238E27FC236}">
              <a16:creationId xmlns:a16="http://schemas.microsoft.com/office/drawing/2014/main" id="{865195AC-B9C7-4182-87F9-D0999711C7A6}"/>
            </a:ext>
          </a:extLst>
        </xdr:cNvPr>
        <xdr:cNvSpPr txBox="1"/>
      </xdr:nvSpPr>
      <xdr:spPr>
        <a:xfrm>
          <a:off x="27565350" y="53356328"/>
          <a:ext cx="14895576" cy="1231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156</xdr:row>
      <xdr:rowOff>54428</xdr:rowOff>
    </xdr:from>
    <xdr:to>
      <xdr:col>36</xdr:col>
      <xdr:colOff>36576</xdr:colOff>
      <xdr:row>157</xdr:row>
      <xdr:rowOff>9978</xdr:rowOff>
    </xdr:to>
    <xdr:sp macro="" textlink="">
      <xdr:nvSpPr>
        <xdr:cNvPr id="298" name="TextBox 297">
          <a:extLst>
            <a:ext uri="{FF2B5EF4-FFF2-40B4-BE49-F238E27FC236}">
              <a16:creationId xmlns:a16="http://schemas.microsoft.com/office/drawing/2014/main" id="{DD38B6CB-C302-4867-961F-A4017461328F}"/>
            </a:ext>
          </a:extLst>
        </xdr:cNvPr>
        <xdr:cNvSpPr txBox="1"/>
      </xdr:nvSpPr>
      <xdr:spPr>
        <a:xfrm>
          <a:off x="27565350" y="56499578"/>
          <a:ext cx="14895576"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164</xdr:row>
      <xdr:rowOff>54428</xdr:rowOff>
    </xdr:from>
    <xdr:to>
      <xdr:col>36</xdr:col>
      <xdr:colOff>36576</xdr:colOff>
      <xdr:row>165</xdr:row>
      <xdr:rowOff>9978</xdr:rowOff>
    </xdr:to>
    <xdr:sp macro="" textlink="">
      <xdr:nvSpPr>
        <xdr:cNvPr id="299" name="TextBox 298">
          <a:extLst>
            <a:ext uri="{FF2B5EF4-FFF2-40B4-BE49-F238E27FC236}">
              <a16:creationId xmlns:a16="http://schemas.microsoft.com/office/drawing/2014/main" id="{51C35F6D-9B84-4D98-9C2D-C64DBE16226A}"/>
            </a:ext>
          </a:extLst>
        </xdr:cNvPr>
        <xdr:cNvSpPr txBox="1"/>
      </xdr:nvSpPr>
      <xdr:spPr>
        <a:xfrm>
          <a:off x="27565350" y="59642828"/>
          <a:ext cx="14895576"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172</xdr:row>
      <xdr:rowOff>54428</xdr:rowOff>
    </xdr:from>
    <xdr:to>
      <xdr:col>36</xdr:col>
      <xdr:colOff>36576</xdr:colOff>
      <xdr:row>173</xdr:row>
      <xdr:rowOff>9979</xdr:rowOff>
    </xdr:to>
    <xdr:sp macro="" textlink="">
      <xdr:nvSpPr>
        <xdr:cNvPr id="300" name="TextBox 299">
          <a:extLst>
            <a:ext uri="{FF2B5EF4-FFF2-40B4-BE49-F238E27FC236}">
              <a16:creationId xmlns:a16="http://schemas.microsoft.com/office/drawing/2014/main" id="{9564DFF7-6420-418B-A683-5931C6BE89C3}"/>
            </a:ext>
          </a:extLst>
        </xdr:cNvPr>
        <xdr:cNvSpPr txBox="1"/>
      </xdr:nvSpPr>
      <xdr:spPr>
        <a:xfrm>
          <a:off x="27565350" y="62786078"/>
          <a:ext cx="14895576" cy="1231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180</xdr:row>
      <xdr:rowOff>68035</xdr:rowOff>
    </xdr:from>
    <xdr:to>
      <xdr:col>36</xdr:col>
      <xdr:colOff>36576</xdr:colOff>
      <xdr:row>181</xdr:row>
      <xdr:rowOff>23586</xdr:rowOff>
    </xdr:to>
    <xdr:sp macro="" textlink="">
      <xdr:nvSpPr>
        <xdr:cNvPr id="301" name="TextBox 300">
          <a:extLst>
            <a:ext uri="{FF2B5EF4-FFF2-40B4-BE49-F238E27FC236}">
              <a16:creationId xmlns:a16="http://schemas.microsoft.com/office/drawing/2014/main" id="{39992DE2-F442-45E8-962D-06EF88B3EEC6}"/>
            </a:ext>
          </a:extLst>
        </xdr:cNvPr>
        <xdr:cNvSpPr txBox="1"/>
      </xdr:nvSpPr>
      <xdr:spPr>
        <a:xfrm>
          <a:off x="27565350" y="65942935"/>
          <a:ext cx="14895576" cy="1231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188</xdr:row>
      <xdr:rowOff>54428</xdr:rowOff>
    </xdr:from>
    <xdr:to>
      <xdr:col>36</xdr:col>
      <xdr:colOff>36576</xdr:colOff>
      <xdr:row>189</xdr:row>
      <xdr:rowOff>9978</xdr:rowOff>
    </xdr:to>
    <xdr:sp macro="" textlink="">
      <xdr:nvSpPr>
        <xdr:cNvPr id="302" name="TextBox 301">
          <a:extLst>
            <a:ext uri="{FF2B5EF4-FFF2-40B4-BE49-F238E27FC236}">
              <a16:creationId xmlns:a16="http://schemas.microsoft.com/office/drawing/2014/main" id="{18595A29-64E5-4ED9-ABB2-B23CEC3F127C}"/>
            </a:ext>
          </a:extLst>
        </xdr:cNvPr>
        <xdr:cNvSpPr txBox="1"/>
      </xdr:nvSpPr>
      <xdr:spPr>
        <a:xfrm>
          <a:off x="27565350" y="69072578"/>
          <a:ext cx="14895576"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203</xdr:row>
      <xdr:rowOff>54428</xdr:rowOff>
    </xdr:from>
    <xdr:to>
      <xdr:col>36</xdr:col>
      <xdr:colOff>36576</xdr:colOff>
      <xdr:row>204</xdr:row>
      <xdr:rowOff>9978</xdr:rowOff>
    </xdr:to>
    <xdr:sp macro="" textlink="">
      <xdr:nvSpPr>
        <xdr:cNvPr id="303" name="TextBox 302">
          <a:extLst>
            <a:ext uri="{FF2B5EF4-FFF2-40B4-BE49-F238E27FC236}">
              <a16:creationId xmlns:a16="http://schemas.microsoft.com/office/drawing/2014/main" id="{85EA7726-D039-4A58-923B-0B97343EC576}"/>
            </a:ext>
          </a:extLst>
        </xdr:cNvPr>
        <xdr:cNvSpPr txBox="1"/>
      </xdr:nvSpPr>
      <xdr:spPr>
        <a:xfrm>
          <a:off x="27565350" y="73968428"/>
          <a:ext cx="14895576"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216</xdr:row>
      <xdr:rowOff>68035</xdr:rowOff>
    </xdr:from>
    <xdr:to>
      <xdr:col>36</xdr:col>
      <xdr:colOff>36576</xdr:colOff>
      <xdr:row>217</xdr:row>
      <xdr:rowOff>23586</xdr:rowOff>
    </xdr:to>
    <xdr:sp macro="" textlink="">
      <xdr:nvSpPr>
        <xdr:cNvPr id="304" name="TextBox 303">
          <a:extLst>
            <a:ext uri="{FF2B5EF4-FFF2-40B4-BE49-F238E27FC236}">
              <a16:creationId xmlns:a16="http://schemas.microsoft.com/office/drawing/2014/main" id="{6390752C-42B0-4AB3-A28B-64CD0856F762}"/>
            </a:ext>
          </a:extLst>
        </xdr:cNvPr>
        <xdr:cNvSpPr txBox="1"/>
      </xdr:nvSpPr>
      <xdr:spPr>
        <a:xfrm>
          <a:off x="27565350" y="78401635"/>
          <a:ext cx="14895576" cy="1231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229</xdr:row>
      <xdr:rowOff>54428</xdr:rowOff>
    </xdr:from>
    <xdr:to>
      <xdr:col>36</xdr:col>
      <xdr:colOff>36576</xdr:colOff>
      <xdr:row>230</xdr:row>
      <xdr:rowOff>9979</xdr:rowOff>
    </xdr:to>
    <xdr:sp macro="" textlink="">
      <xdr:nvSpPr>
        <xdr:cNvPr id="305" name="TextBox 304">
          <a:extLst>
            <a:ext uri="{FF2B5EF4-FFF2-40B4-BE49-F238E27FC236}">
              <a16:creationId xmlns:a16="http://schemas.microsoft.com/office/drawing/2014/main" id="{63E0696D-C47D-46FB-9B86-A2A5B1DEA01D}"/>
            </a:ext>
          </a:extLst>
        </xdr:cNvPr>
        <xdr:cNvSpPr txBox="1"/>
      </xdr:nvSpPr>
      <xdr:spPr>
        <a:xfrm>
          <a:off x="27565350" y="82674278"/>
          <a:ext cx="14895576" cy="1231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242</xdr:row>
      <xdr:rowOff>54428</xdr:rowOff>
    </xdr:from>
    <xdr:to>
      <xdr:col>36</xdr:col>
      <xdr:colOff>36576</xdr:colOff>
      <xdr:row>243</xdr:row>
      <xdr:rowOff>9978</xdr:rowOff>
    </xdr:to>
    <xdr:sp macro="" textlink="">
      <xdr:nvSpPr>
        <xdr:cNvPr id="306" name="TextBox 305">
          <a:extLst>
            <a:ext uri="{FF2B5EF4-FFF2-40B4-BE49-F238E27FC236}">
              <a16:creationId xmlns:a16="http://schemas.microsoft.com/office/drawing/2014/main" id="{A1CC19AF-8643-49D7-B788-F131955A29DB}"/>
            </a:ext>
          </a:extLst>
        </xdr:cNvPr>
        <xdr:cNvSpPr txBox="1"/>
      </xdr:nvSpPr>
      <xdr:spPr>
        <a:xfrm>
          <a:off x="27565350" y="86960528"/>
          <a:ext cx="14895576"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0</xdr:colOff>
      <xdr:row>255</xdr:row>
      <xdr:rowOff>54428</xdr:rowOff>
    </xdr:from>
    <xdr:to>
      <xdr:col>36</xdr:col>
      <xdr:colOff>36576</xdr:colOff>
      <xdr:row>256</xdr:row>
      <xdr:rowOff>9979</xdr:rowOff>
    </xdr:to>
    <xdr:sp macro="" textlink="">
      <xdr:nvSpPr>
        <xdr:cNvPr id="307" name="TextBox 306">
          <a:extLst>
            <a:ext uri="{FF2B5EF4-FFF2-40B4-BE49-F238E27FC236}">
              <a16:creationId xmlns:a16="http://schemas.microsoft.com/office/drawing/2014/main" id="{3586A586-2FD7-4194-9681-E79ED600AE7F}"/>
            </a:ext>
          </a:extLst>
        </xdr:cNvPr>
        <xdr:cNvSpPr txBox="1"/>
      </xdr:nvSpPr>
      <xdr:spPr>
        <a:xfrm>
          <a:off x="27565350" y="91284878"/>
          <a:ext cx="14895576" cy="1231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23</xdr:col>
      <xdr:colOff>2508249</xdr:colOff>
      <xdr:row>38</xdr:row>
      <xdr:rowOff>163286</xdr:rowOff>
    </xdr:from>
    <xdr:to>
      <xdr:col>57</xdr:col>
      <xdr:colOff>4063</xdr:colOff>
      <xdr:row>39</xdr:row>
      <xdr:rowOff>191974</xdr:rowOff>
    </xdr:to>
    <xdr:sp macro="" textlink="">
      <xdr:nvSpPr>
        <xdr:cNvPr id="308" name="TextBox 307">
          <a:extLst>
            <a:ext uri="{FF2B5EF4-FFF2-40B4-BE49-F238E27FC236}">
              <a16:creationId xmlns:a16="http://schemas.microsoft.com/office/drawing/2014/main" id="{BB341863-A429-4215-A745-EF254E37FC73}"/>
            </a:ext>
          </a:extLst>
        </xdr:cNvPr>
        <xdr:cNvSpPr txBox="1"/>
      </xdr:nvSpPr>
      <xdr:spPr>
        <a:xfrm>
          <a:off x="29892624" y="10767786"/>
          <a:ext cx="16514064" cy="250938"/>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2508249</xdr:colOff>
      <xdr:row>46</xdr:row>
      <xdr:rowOff>122465</xdr:rowOff>
    </xdr:from>
    <xdr:to>
      <xdr:col>57</xdr:col>
      <xdr:colOff>4063</xdr:colOff>
      <xdr:row>47</xdr:row>
      <xdr:rowOff>178367</xdr:rowOff>
    </xdr:to>
    <xdr:sp macro="" textlink="">
      <xdr:nvSpPr>
        <xdr:cNvPr id="309" name="TextBox 308">
          <a:extLst>
            <a:ext uri="{FF2B5EF4-FFF2-40B4-BE49-F238E27FC236}">
              <a16:creationId xmlns:a16="http://schemas.microsoft.com/office/drawing/2014/main" id="{7A72AB35-528E-4786-9B5B-10E075A8E4A6}"/>
            </a:ext>
          </a:extLst>
        </xdr:cNvPr>
        <xdr:cNvSpPr txBox="1"/>
      </xdr:nvSpPr>
      <xdr:spPr>
        <a:xfrm>
          <a:off x="29892624" y="13854340"/>
          <a:ext cx="16514064" cy="26227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2508249</xdr:colOff>
      <xdr:row>54</xdr:row>
      <xdr:rowOff>136072</xdr:rowOff>
    </xdr:from>
    <xdr:to>
      <xdr:col>57</xdr:col>
      <xdr:colOff>4063</xdr:colOff>
      <xdr:row>55</xdr:row>
      <xdr:rowOff>191974</xdr:rowOff>
    </xdr:to>
    <xdr:sp macro="" textlink="">
      <xdr:nvSpPr>
        <xdr:cNvPr id="310" name="TextBox 309">
          <a:extLst>
            <a:ext uri="{FF2B5EF4-FFF2-40B4-BE49-F238E27FC236}">
              <a16:creationId xmlns:a16="http://schemas.microsoft.com/office/drawing/2014/main" id="{2D6DD195-BC88-4802-BC09-4D58E983E8F4}"/>
            </a:ext>
          </a:extLst>
        </xdr:cNvPr>
        <xdr:cNvSpPr txBox="1"/>
      </xdr:nvSpPr>
      <xdr:spPr>
        <a:xfrm>
          <a:off x="29892624" y="16979447"/>
          <a:ext cx="16514064" cy="26227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2508249</xdr:colOff>
      <xdr:row>62</xdr:row>
      <xdr:rowOff>136072</xdr:rowOff>
    </xdr:from>
    <xdr:to>
      <xdr:col>57</xdr:col>
      <xdr:colOff>4063</xdr:colOff>
      <xdr:row>63</xdr:row>
      <xdr:rowOff>191974</xdr:rowOff>
    </xdr:to>
    <xdr:sp macro="" textlink="">
      <xdr:nvSpPr>
        <xdr:cNvPr id="311" name="TextBox 310">
          <a:extLst>
            <a:ext uri="{FF2B5EF4-FFF2-40B4-BE49-F238E27FC236}">
              <a16:creationId xmlns:a16="http://schemas.microsoft.com/office/drawing/2014/main" id="{88428200-B8CE-4CCA-A3BA-8688375B2B48}"/>
            </a:ext>
          </a:extLst>
        </xdr:cNvPr>
        <xdr:cNvSpPr txBox="1"/>
      </xdr:nvSpPr>
      <xdr:spPr>
        <a:xfrm>
          <a:off x="29892624" y="20090947"/>
          <a:ext cx="16514064" cy="26227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2508249</xdr:colOff>
      <xdr:row>70</xdr:row>
      <xdr:rowOff>149679</xdr:rowOff>
    </xdr:from>
    <xdr:to>
      <xdr:col>57</xdr:col>
      <xdr:colOff>4063</xdr:colOff>
      <xdr:row>71</xdr:row>
      <xdr:rowOff>205581</xdr:rowOff>
    </xdr:to>
    <xdr:sp macro="" textlink="">
      <xdr:nvSpPr>
        <xdr:cNvPr id="312" name="TextBox 311">
          <a:extLst>
            <a:ext uri="{FF2B5EF4-FFF2-40B4-BE49-F238E27FC236}">
              <a16:creationId xmlns:a16="http://schemas.microsoft.com/office/drawing/2014/main" id="{E7FDDCC0-E7DF-42CD-8049-3ABB5EA3DF05}"/>
            </a:ext>
          </a:extLst>
        </xdr:cNvPr>
        <xdr:cNvSpPr txBox="1"/>
      </xdr:nvSpPr>
      <xdr:spPr>
        <a:xfrm>
          <a:off x="29892624" y="23216054"/>
          <a:ext cx="16514064" cy="26227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2508249</xdr:colOff>
      <xdr:row>78</xdr:row>
      <xdr:rowOff>136072</xdr:rowOff>
    </xdr:from>
    <xdr:to>
      <xdr:col>57</xdr:col>
      <xdr:colOff>4063</xdr:colOff>
      <xdr:row>79</xdr:row>
      <xdr:rowOff>191974</xdr:rowOff>
    </xdr:to>
    <xdr:sp macro="" textlink="">
      <xdr:nvSpPr>
        <xdr:cNvPr id="313" name="TextBox 312">
          <a:extLst>
            <a:ext uri="{FF2B5EF4-FFF2-40B4-BE49-F238E27FC236}">
              <a16:creationId xmlns:a16="http://schemas.microsoft.com/office/drawing/2014/main" id="{8E0E7462-AAEC-42F8-A5EA-4189849A5F21}"/>
            </a:ext>
          </a:extLst>
        </xdr:cNvPr>
        <xdr:cNvSpPr txBox="1"/>
      </xdr:nvSpPr>
      <xdr:spPr>
        <a:xfrm>
          <a:off x="29892624" y="26313947"/>
          <a:ext cx="16514064" cy="26227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2508249</xdr:colOff>
      <xdr:row>86</xdr:row>
      <xdr:rowOff>149680</xdr:rowOff>
    </xdr:from>
    <xdr:to>
      <xdr:col>57</xdr:col>
      <xdr:colOff>4063</xdr:colOff>
      <xdr:row>87</xdr:row>
      <xdr:rowOff>205581</xdr:rowOff>
    </xdr:to>
    <xdr:sp macro="" textlink="">
      <xdr:nvSpPr>
        <xdr:cNvPr id="314" name="TextBox 313">
          <a:extLst>
            <a:ext uri="{FF2B5EF4-FFF2-40B4-BE49-F238E27FC236}">
              <a16:creationId xmlns:a16="http://schemas.microsoft.com/office/drawing/2014/main" id="{57D9B06B-3587-4B5F-ACCB-369D0DC0889E}"/>
            </a:ext>
          </a:extLst>
        </xdr:cNvPr>
        <xdr:cNvSpPr txBox="1"/>
      </xdr:nvSpPr>
      <xdr:spPr>
        <a:xfrm>
          <a:off x="29892624" y="29439055"/>
          <a:ext cx="16514064" cy="262276"/>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2508249</xdr:colOff>
      <xdr:row>94</xdr:row>
      <xdr:rowOff>149679</xdr:rowOff>
    </xdr:from>
    <xdr:to>
      <xdr:col>57</xdr:col>
      <xdr:colOff>4063</xdr:colOff>
      <xdr:row>95</xdr:row>
      <xdr:rowOff>205581</xdr:rowOff>
    </xdr:to>
    <xdr:sp macro="" textlink="">
      <xdr:nvSpPr>
        <xdr:cNvPr id="315" name="TextBox 314">
          <a:extLst>
            <a:ext uri="{FF2B5EF4-FFF2-40B4-BE49-F238E27FC236}">
              <a16:creationId xmlns:a16="http://schemas.microsoft.com/office/drawing/2014/main" id="{9BAF429C-4B41-4E4D-94FE-EDEDBF278F85}"/>
            </a:ext>
          </a:extLst>
        </xdr:cNvPr>
        <xdr:cNvSpPr txBox="1"/>
      </xdr:nvSpPr>
      <xdr:spPr>
        <a:xfrm>
          <a:off x="29892624" y="32550554"/>
          <a:ext cx="16514064" cy="26227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2508249</xdr:colOff>
      <xdr:row>102</xdr:row>
      <xdr:rowOff>136072</xdr:rowOff>
    </xdr:from>
    <xdr:to>
      <xdr:col>57</xdr:col>
      <xdr:colOff>4063</xdr:colOff>
      <xdr:row>103</xdr:row>
      <xdr:rowOff>191974</xdr:rowOff>
    </xdr:to>
    <xdr:sp macro="" textlink="">
      <xdr:nvSpPr>
        <xdr:cNvPr id="316" name="TextBox 315">
          <a:extLst>
            <a:ext uri="{FF2B5EF4-FFF2-40B4-BE49-F238E27FC236}">
              <a16:creationId xmlns:a16="http://schemas.microsoft.com/office/drawing/2014/main" id="{916BAC03-CF5E-4E1D-B18D-7E75508E1C87}"/>
            </a:ext>
          </a:extLst>
        </xdr:cNvPr>
        <xdr:cNvSpPr txBox="1"/>
      </xdr:nvSpPr>
      <xdr:spPr>
        <a:xfrm>
          <a:off x="29892624" y="35648447"/>
          <a:ext cx="16514064" cy="26227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2508249</xdr:colOff>
      <xdr:row>110</xdr:row>
      <xdr:rowOff>149679</xdr:rowOff>
    </xdr:from>
    <xdr:to>
      <xdr:col>57</xdr:col>
      <xdr:colOff>4063</xdr:colOff>
      <xdr:row>111</xdr:row>
      <xdr:rowOff>205581</xdr:rowOff>
    </xdr:to>
    <xdr:sp macro="" textlink="">
      <xdr:nvSpPr>
        <xdr:cNvPr id="317" name="TextBox 316">
          <a:extLst>
            <a:ext uri="{FF2B5EF4-FFF2-40B4-BE49-F238E27FC236}">
              <a16:creationId xmlns:a16="http://schemas.microsoft.com/office/drawing/2014/main" id="{4BE0D7F4-C77D-47EF-BF09-31B0D9652B20}"/>
            </a:ext>
          </a:extLst>
        </xdr:cNvPr>
        <xdr:cNvSpPr txBox="1"/>
      </xdr:nvSpPr>
      <xdr:spPr>
        <a:xfrm>
          <a:off x="29892624" y="38773554"/>
          <a:ext cx="16514064" cy="26227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2508249</xdr:colOff>
      <xdr:row>118</xdr:row>
      <xdr:rowOff>136072</xdr:rowOff>
    </xdr:from>
    <xdr:to>
      <xdr:col>57</xdr:col>
      <xdr:colOff>4063</xdr:colOff>
      <xdr:row>119</xdr:row>
      <xdr:rowOff>191974</xdr:rowOff>
    </xdr:to>
    <xdr:sp macro="" textlink="">
      <xdr:nvSpPr>
        <xdr:cNvPr id="318" name="TextBox 317">
          <a:extLst>
            <a:ext uri="{FF2B5EF4-FFF2-40B4-BE49-F238E27FC236}">
              <a16:creationId xmlns:a16="http://schemas.microsoft.com/office/drawing/2014/main" id="{B7F12EBC-5332-46EC-8BF8-32153276EBE2}"/>
            </a:ext>
          </a:extLst>
        </xdr:cNvPr>
        <xdr:cNvSpPr txBox="1"/>
      </xdr:nvSpPr>
      <xdr:spPr>
        <a:xfrm>
          <a:off x="29892624" y="41871447"/>
          <a:ext cx="16514064" cy="26227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2508249</xdr:colOff>
      <xdr:row>126</xdr:row>
      <xdr:rowOff>136072</xdr:rowOff>
    </xdr:from>
    <xdr:to>
      <xdr:col>57</xdr:col>
      <xdr:colOff>4063</xdr:colOff>
      <xdr:row>127</xdr:row>
      <xdr:rowOff>191974</xdr:rowOff>
    </xdr:to>
    <xdr:sp macro="" textlink="">
      <xdr:nvSpPr>
        <xdr:cNvPr id="319" name="TextBox 318">
          <a:extLst>
            <a:ext uri="{FF2B5EF4-FFF2-40B4-BE49-F238E27FC236}">
              <a16:creationId xmlns:a16="http://schemas.microsoft.com/office/drawing/2014/main" id="{33263B6A-360B-4DEF-9389-FC7F6CE37591}"/>
            </a:ext>
          </a:extLst>
        </xdr:cNvPr>
        <xdr:cNvSpPr txBox="1"/>
      </xdr:nvSpPr>
      <xdr:spPr>
        <a:xfrm>
          <a:off x="29892624" y="44982947"/>
          <a:ext cx="16514064" cy="26227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2508249</xdr:colOff>
      <xdr:row>134</xdr:row>
      <xdr:rowOff>136072</xdr:rowOff>
    </xdr:from>
    <xdr:to>
      <xdr:col>57</xdr:col>
      <xdr:colOff>4063</xdr:colOff>
      <xdr:row>135</xdr:row>
      <xdr:rowOff>191974</xdr:rowOff>
    </xdr:to>
    <xdr:sp macro="" textlink="">
      <xdr:nvSpPr>
        <xdr:cNvPr id="320" name="TextBox 319">
          <a:extLst>
            <a:ext uri="{FF2B5EF4-FFF2-40B4-BE49-F238E27FC236}">
              <a16:creationId xmlns:a16="http://schemas.microsoft.com/office/drawing/2014/main" id="{1B8C4011-3BBC-46C4-BEE2-BE7B87C02A5D}"/>
            </a:ext>
          </a:extLst>
        </xdr:cNvPr>
        <xdr:cNvSpPr txBox="1"/>
      </xdr:nvSpPr>
      <xdr:spPr>
        <a:xfrm>
          <a:off x="29892624" y="48094447"/>
          <a:ext cx="16514064" cy="26227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2508249</xdr:colOff>
      <xdr:row>142</xdr:row>
      <xdr:rowOff>136073</xdr:rowOff>
    </xdr:from>
    <xdr:to>
      <xdr:col>57</xdr:col>
      <xdr:colOff>4063</xdr:colOff>
      <xdr:row>143</xdr:row>
      <xdr:rowOff>191974</xdr:rowOff>
    </xdr:to>
    <xdr:sp macro="" textlink="">
      <xdr:nvSpPr>
        <xdr:cNvPr id="321" name="TextBox 320">
          <a:extLst>
            <a:ext uri="{FF2B5EF4-FFF2-40B4-BE49-F238E27FC236}">
              <a16:creationId xmlns:a16="http://schemas.microsoft.com/office/drawing/2014/main" id="{02035931-6823-4054-B353-E06CB4CE2806}"/>
            </a:ext>
          </a:extLst>
        </xdr:cNvPr>
        <xdr:cNvSpPr txBox="1"/>
      </xdr:nvSpPr>
      <xdr:spPr>
        <a:xfrm>
          <a:off x="29892624" y="51205948"/>
          <a:ext cx="16514064" cy="262276"/>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2508249</xdr:colOff>
      <xdr:row>150</xdr:row>
      <xdr:rowOff>136072</xdr:rowOff>
    </xdr:from>
    <xdr:to>
      <xdr:col>57</xdr:col>
      <xdr:colOff>4063</xdr:colOff>
      <xdr:row>151</xdr:row>
      <xdr:rowOff>191974</xdr:rowOff>
    </xdr:to>
    <xdr:sp macro="" textlink="">
      <xdr:nvSpPr>
        <xdr:cNvPr id="322" name="TextBox 321">
          <a:extLst>
            <a:ext uri="{FF2B5EF4-FFF2-40B4-BE49-F238E27FC236}">
              <a16:creationId xmlns:a16="http://schemas.microsoft.com/office/drawing/2014/main" id="{0E4E0481-891B-4EBB-A9C8-16ACCF5091AC}"/>
            </a:ext>
          </a:extLst>
        </xdr:cNvPr>
        <xdr:cNvSpPr txBox="1"/>
      </xdr:nvSpPr>
      <xdr:spPr>
        <a:xfrm>
          <a:off x="29892624" y="54317447"/>
          <a:ext cx="16514064" cy="26227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2508249</xdr:colOff>
      <xdr:row>158</xdr:row>
      <xdr:rowOff>149679</xdr:rowOff>
    </xdr:from>
    <xdr:to>
      <xdr:col>57</xdr:col>
      <xdr:colOff>4063</xdr:colOff>
      <xdr:row>159</xdr:row>
      <xdr:rowOff>205581</xdr:rowOff>
    </xdr:to>
    <xdr:sp macro="" textlink="">
      <xdr:nvSpPr>
        <xdr:cNvPr id="323" name="TextBox 322">
          <a:extLst>
            <a:ext uri="{FF2B5EF4-FFF2-40B4-BE49-F238E27FC236}">
              <a16:creationId xmlns:a16="http://schemas.microsoft.com/office/drawing/2014/main" id="{95569F0F-5F56-409A-92EE-FA3363C5440F}"/>
            </a:ext>
          </a:extLst>
        </xdr:cNvPr>
        <xdr:cNvSpPr txBox="1"/>
      </xdr:nvSpPr>
      <xdr:spPr>
        <a:xfrm>
          <a:off x="29892624" y="57442554"/>
          <a:ext cx="16514064" cy="26227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2508249</xdr:colOff>
      <xdr:row>166</xdr:row>
      <xdr:rowOff>149679</xdr:rowOff>
    </xdr:from>
    <xdr:to>
      <xdr:col>57</xdr:col>
      <xdr:colOff>4063</xdr:colOff>
      <xdr:row>167</xdr:row>
      <xdr:rowOff>205581</xdr:rowOff>
    </xdr:to>
    <xdr:sp macro="" textlink="">
      <xdr:nvSpPr>
        <xdr:cNvPr id="324" name="TextBox 323">
          <a:extLst>
            <a:ext uri="{FF2B5EF4-FFF2-40B4-BE49-F238E27FC236}">
              <a16:creationId xmlns:a16="http://schemas.microsoft.com/office/drawing/2014/main" id="{9C1E5C4F-509F-41B3-9170-26A9273C4055}"/>
            </a:ext>
          </a:extLst>
        </xdr:cNvPr>
        <xdr:cNvSpPr txBox="1"/>
      </xdr:nvSpPr>
      <xdr:spPr>
        <a:xfrm>
          <a:off x="29892624" y="60554054"/>
          <a:ext cx="16514064" cy="26227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2508249</xdr:colOff>
      <xdr:row>174</xdr:row>
      <xdr:rowOff>149679</xdr:rowOff>
    </xdr:from>
    <xdr:to>
      <xdr:col>57</xdr:col>
      <xdr:colOff>4063</xdr:colOff>
      <xdr:row>175</xdr:row>
      <xdr:rowOff>205581</xdr:rowOff>
    </xdr:to>
    <xdr:sp macro="" textlink="">
      <xdr:nvSpPr>
        <xdr:cNvPr id="325" name="TextBox 324">
          <a:extLst>
            <a:ext uri="{FF2B5EF4-FFF2-40B4-BE49-F238E27FC236}">
              <a16:creationId xmlns:a16="http://schemas.microsoft.com/office/drawing/2014/main" id="{64C54EA5-3325-4A7C-9C03-52D7E55C41AD}"/>
            </a:ext>
          </a:extLst>
        </xdr:cNvPr>
        <xdr:cNvSpPr txBox="1"/>
      </xdr:nvSpPr>
      <xdr:spPr>
        <a:xfrm>
          <a:off x="29892624" y="63665554"/>
          <a:ext cx="16514064" cy="26227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2508249</xdr:colOff>
      <xdr:row>182</xdr:row>
      <xdr:rowOff>149679</xdr:rowOff>
    </xdr:from>
    <xdr:to>
      <xdr:col>57</xdr:col>
      <xdr:colOff>4063</xdr:colOff>
      <xdr:row>183</xdr:row>
      <xdr:rowOff>205581</xdr:rowOff>
    </xdr:to>
    <xdr:sp macro="" textlink="">
      <xdr:nvSpPr>
        <xdr:cNvPr id="326" name="TextBox 325">
          <a:extLst>
            <a:ext uri="{FF2B5EF4-FFF2-40B4-BE49-F238E27FC236}">
              <a16:creationId xmlns:a16="http://schemas.microsoft.com/office/drawing/2014/main" id="{4673AB9E-4778-451C-AE45-B79D0EF14D7E}"/>
            </a:ext>
          </a:extLst>
        </xdr:cNvPr>
        <xdr:cNvSpPr txBox="1"/>
      </xdr:nvSpPr>
      <xdr:spPr>
        <a:xfrm>
          <a:off x="29892624" y="66777054"/>
          <a:ext cx="16514064" cy="26227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2508249</xdr:colOff>
      <xdr:row>197</xdr:row>
      <xdr:rowOff>299358</xdr:rowOff>
    </xdr:from>
    <xdr:to>
      <xdr:col>57</xdr:col>
      <xdr:colOff>4063</xdr:colOff>
      <xdr:row>198</xdr:row>
      <xdr:rowOff>191974</xdr:rowOff>
    </xdr:to>
    <xdr:sp macro="" textlink="">
      <xdr:nvSpPr>
        <xdr:cNvPr id="327" name="TextBox 326">
          <a:extLst>
            <a:ext uri="{FF2B5EF4-FFF2-40B4-BE49-F238E27FC236}">
              <a16:creationId xmlns:a16="http://schemas.microsoft.com/office/drawing/2014/main" id="{1E6E5FA2-054D-4ADD-B2F6-FCE6B210EB8C}"/>
            </a:ext>
          </a:extLst>
        </xdr:cNvPr>
        <xdr:cNvSpPr txBox="1"/>
      </xdr:nvSpPr>
      <xdr:spPr>
        <a:xfrm>
          <a:off x="29892624" y="71641608"/>
          <a:ext cx="16514064" cy="257741"/>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2508249</xdr:colOff>
      <xdr:row>210</xdr:row>
      <xdr:rowOff>149679</xdr:rowOff>
    </xdr:from>
    <xdr:to>
      <xdr:col>57</xdr:col>
      <xdr:colOff>4063</xdr:colOff>
      <xdr:row>211</xdr:row>
      <xdr:rowOff>205581</xdr:rowOff>
    </xdr:to>
    <xdr:sp macro="" textlink="">
      <xdr:nvSpPr>
        <xdr:cNvPr id="328" name="TextBox 327">
          <a:extLst>
            <a:ext uri="{FF2B5EF4-FFF2-40B4-BE49-F238E27FC236}">
              <a16:creationId xmlns:a16="http://schemas.microsoft.com/office/drawing/2014/main" id="{18263CD7-B0AC-4A57-9B13-949C84BBDC6B}"/>
            </a:ext>
          </a:extLst>
        </xdr:cNvPr>
        <xdr:cNvSpPr txBox="1"/>
      </xdr:nvSpPr>
      <xdr:spPr>
        <a:xfrm>
          <a:off x="29892624" y="75873429"/>
          <a:ext cx="16514064" cy="26227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2508249</xdr:colOff>
      <xdr:row>223</xdr:row>
      <xdr:rowOff>149679</xdr:rowOff>
    </xdr:from>
    <xdr:to>
      <xdr:col>57</xdr:col>
      <xdr:colOff>4063</xdr:colOff>
      <xdr:row>224</xdr:row>
      <xdr:rowOff>205581</xdr:rowOff>
    </xdr:to>
    <xdr:sp macro="" textlink="">
      <xdr:nvSpPr>
        <xdr:cNvPr id="329" name="TextBox 328">
          <a:extLst>
            <a:ext uri="{FF2B5EF4-FFF2-40B4-BE49-F238E27FC236}">
              <a16:creationId xmlns:a16="http://schemas.microsoft.com/office/drawing/2014/main" id="{79B9D4F1-782F-4319-9A21-BAE1E94CB928}"/>
            </a:ext>
          </a:extLst>
        </xdr:cNvPr>
        <xdr:cNvSpPr txBox="1"/>
      </xdr:nvSpPr>
      <xdr:spPr>
        <a:xfrm>
          <a:off x="29892624" y="80112054"/>
          <a:ext cx="16514064" cy="26227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23</xdr:col>
      <xdr:colOff>2508249</xdr:colOff>
      <xdr:row>236</xdr:row>
      <xdr:rowOff>149679</xdr:rowOff>
    </xdr:from>
    <xdr:to>
      <xdr:col>57</xdr:col>
      <xdr:colOff>4063</xdr:colOff>
      <xdr:row>237</xdr:row>
      <xdr:rowOff>205581</xdr:rowOff>
    </xdr:to>
    <xdr:sp macro="" textlink="">
      <xdr:nvSpPr>
        <xdr:cNvPr id="330" name="TextBox 329">
          <a:extLst>
            <a:ext uri="{FF2B5EF4-FFF2-40B4-BE49-F238E27FC236}">
              <a16:creationId xmlns:a16="http://schemas.microsoft.com/office/drawing/2014/main" id="{25DC9AD5-0DF5-46C8-A7EA-9EAB3E37D648}"/>
            </a:ext>
          </a:extLst>
        </xdr:cNvPr>
        <xdr:cNvSpPr txBox="1"/>
      </xdr:nvSpPr>
      <xdr:spPr>
        <a:xfrm>
          <a:off x="29892624" y="84366554"/>
          <a:ext cx="16514064" cy="26227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-1</xdr:colOff>
      <xdr:row>249</xdr:row>
      <xdr:rowOff>136073</xdr:rowOff>
    </xdr:from>
    <xdr:to>
      <xdr:col>56</xdr:col>
      <xdr:colOff>1021270</xdr:colOff>
      <xdr:row>250</xdr:row>
      <xdr:rowOff>174626</xdr:rowOff>
    </xdr:to>
    <xdr:sp macro="" textlink="">
      <xdr:nvSpPr>
        <xdr:cNvPr id="331" name="TextBox 330">
          <a:extLst>
            <a:ext uri="{FF2B5EF4-FFF2-40B4-BE49-F238E27FC236}">
              <a16:creationId xmlns:a16="http://schemas.microsoft.com/office/drawing/2014/main" id="{BFFA3DB6-0E0B-46CE-99D2-50FA8D39738B}"/>
            </a:ext>
          </a:extLst>
        </xdr:cNvPr>
        <xdr:cNvSpPr txBox="1"/>
      </xdr:nvSpPr>
      <xdr:spPr>
        <a:xfrm>
          <a:off x="29932312" y="89361511"/>
          <a:ext cx="34811208" cy="229053"/>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1</xdr:col>
      <xdr:colOff>3946071</xdr:colOff>
      <xdr:row>37</xdr:row>
      <xdr:rowOff>40822</xdr:rowOff>
    </xdr:from>
    <xdr:to>
      <xdr:col>5</xdr:col>
      <xdr:colOff>195037</xdr:colOff>
      <xdr:row>41</xdr:row>
      <xdr:rowOff>51027</xdr:rowOff>
    </xdr:to>
    <xdr:sp macro="" textlink="">
      <xdr:nvSpPr>
        <xdr:cNvPr id="332" name="Arrow: Right 331">
          <a:extLst>
            <a:ext uri="{FF2B5EF4-FFF2-40B4-BE49-F238E27FC236}">
              <a16:creationId xmlns:a16="http://schemas.microsoft.com/office/drawing/2014/main" id="{F4BAEFE9-CDEB-4A14-99B1-66023C6D2528}"/>
            </a:ext>
          </a:extLst>
        </xdr:cNvPr>
        <xdr:cNvSpPr/>
      </xdr:nvSpPr>
      <xdr:spPr>
        <a:xfrm>
          <a:off x="4189488" y="10507739"/>
          <a:ext cx="2038049" cy="983871"/>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to list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3946074</xdr:colOff>
      <xdr:row>45</xdr:row>
      <xdr:rowOff>13609</xdr:rowOff>
    </xdr:from>
    <xdr:to>
      <xdr:col>5</xdr:col>
      <xdr:colOff>195040</xdr:colOff>
      <xdr:row>49</xdr:row>
      <xdr:rowOff>51028</xdr:rowOff>
    </xdr:to>
    <xdr:sp macro="" textlink="">
      <xdr:nvSpPr>
        <xdr:cNvPr id="333" name="Arrow: Right 332">
          <a:extLst>
            <a:ext uri="{FF2B5EF4-FFF2-40B4-BE49-F238E27FC236}">
              <a16:creationId xmlns:a16="http://schemas.microsoft.com/office/drawing/2014/main" id="{47ACEB50-EDC4-42B1-B2AE-ADCF25E03639}"/>
            </a:ext>
          </a:extLst>
        </xdr:cNvPr>
        <xdr:cNvSpPr/>
      </xdr:nvSpPr>
      <xdr:spPr>
        <a:xfrm>
          <a:off x="4191003" y="13525502"/>
          <a:ext cx="2032001" cy="97631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a:p>
          <a:pPr algn="l"/>
          <a:endParaRPr lang="en-US" sz="1100"/>
        </a:p>
      </xdr:txBody>
    </xdr:sp>
    <xdr:clientData/>
  </xdr:twoCellAnchor>
  <xdr:twoCellAnchor>
    <xdr:from>
      <xdr:col>1</xdr:col>
      <xdr:colOff>3946074</xdr:colOff>
      <xdr:row>52</xdr:row>
      <xdr:rowOff>1265467</xdr:rowOff>
    </xdr:from>
    <xdr:to>
      <xdr:col>5</xdr:col>
      <xdr:colOff>195040</xdr:colOff>
      <xdr:row>57</xdr:row>
      <xdr:rowOff>23815</xdr:rowOff>
    </xdr:to>
    <xdr:sp macro="" textlink="">
      <xdr:nvSpPr>
        <xdr:cNvPr id="334" name="Arrow: Right 333">
          <a:extLst>
            <a:ext uri="{FF2B5EF4-FFF2-40B4-BE49-F238E27FC236}">
              <a16:creationId xmlns:a16="http://schemas.microsoft.com/office/drawing/2014/main" id="{E0B4294F-A762-4150-BD23-9D82CFD97BFE}"/>
            </a:ext>
          </a:extLst>
        </xdr:cNvPr>
        <xdr:cNvSpPr/>
      </xdr:nvSpPr>
      <xdr:spPr>
        <a:xfrm>
          <a:off x="4191003" y="16614324"/>
          <a:ext cx="2032001" cy="97631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a:p>
          <a:pPr algn="l"/>
          <a:endParaRPr lang="en-US" sz="1100"/>
        </a:p>
      </xdr:txBody>
    </xdr:sp>
    <xdr:clientData/>
  </xdr:twoCellAnchor>
  <xdr:twoCellAnchor>
    <xdr:from>
      <xdr:col>1</xdr:col>
      <xdr:colOff>3946074</xdr:colOff>
      <xdr:row>61</xdr:row>
      <xdr:rowOff>2</xdr:rowOff>
    </xdr:from>
    <xdr:to>
      <xdr:col>5</xdr:col>
      <xdr:colOff>195040</xdr:colOff>
      <xdr:row>65</xdr:row>
      <xdr:rowOff>37421</xdr:rowOff>
    </xdr:to>
    <xdr:sp macro="" textlink="">
      <xdr:nvSpPr>
        <xdr:cNvPr id="335" name="Arrow: Right 334">
          <a:extLst>
            <a:ext uri="{FF2B5EF4-FFF2-40B4-BE49-F238E27FC236}">
              <a16:creationId xmlns:a16="http://schemas.microsoft.com/office/drawing/2014/main" id="{56457CDE-7CFA-4058-8139-98E929598BDB}"/>
            </a:ext>
          </a:extLst>
        </xdr:cNvPr>
        <xdr:cNvSpPr/>
      </xdr:nvSpPr>
      <xdr:spPr>
        <a:xfrm>
          <a:off x="4191003" y="19743966"/>
          <a:ext cx="2032001" cy="97631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a:p>
          <a:pPr algn="l"/>
          <a:endParaRPr lang="en-US" sz="1100"/>
        </a:p>
      </xdr:txBody>
    </xdr:sp>
    <xdr:clientData/>
  </xdr:twoCellAnchor>
  <xdr:twoCellAnchor>
    <xdr:from>
      <xdr:col>1</xdr:col>
      <xdr:colOff>3932467</xdr:colOff>
      <xdr:row>69</xdr:row>
      <xdr:rowOff>2</xdr:rowOff>
    </xdr:from>
    <xdr:to>
      <xdr:col>5</xdr:col>
      <xdr:colOff>181433</xdr:colOff>
      <xdr:row>73</xdr:row>
      <xdr:rowOff>37421</xdr:rowOff>
    </xdr:to>
    <xdr:sp macro="" textlink="">
      <xdr:nvSpPr>
        <xdr:cNvPr id="336" name="Arrow: Right 335">
          <a:extLst>
            <a:ext uri="{FF2B5EF4-FFF2-40B4-BE49-F238E27FC236}">
              <a16:creationId xmlns:a16="http://schemas.microsoft.com/office/drawing/2014/main" id="{B8BAC074-449F-4027-AE12-F9605634E2DA}"/>
            </a:ext>
          </a:extLst>
        </xdr:cNvPr>
        <xdr:cNvSpPr/>
      </xdr:nvSpPr>
      <xdr:spPr>
        <a:xfrm>
          <a:off x="4177396" y="22860002"/>
          <a:ext cx="2032001" cy="97631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a:p>
          <a:pPr algn="l"/>
          <a:endParaRPr lang="en-US" sz="1100"/>
        </a:p>
      </xdr:txBody>
    </xdr:sp>
    <xdr:clientData/>
  </xdr:twoCellAnchor>
  <xdr:twoCellAnchor>
    <xdr:from>
      <xdr:col>1</xdr:col>
      <xdr:colOff>3959681</xdr:colOff>
      <xdr:row>76</xdr:row>
      <xdr:rowOff>1265467</xdr:rowOff>
    </xdr:from>
    <xdr:to>
      <xdr:col>5</xdr:col>
      <xdr:colOff>208647</xdr:colOff>
      <xdr:row>81</xdr:row>
      <xdr:rowOff>23814</xdr:rowOff>
    </xdr:to>
    <xdr:sp macro="" textlink="">
      <xdr:nvSpPr>
        <xdr:cNvPr id="337" name="Arrow: Right 336">
          <a:extLst>
            <a:ext uri="{FF2B5EF4-FFF2-40B4-BE49-F238E27FC236}">
              <a16:creationId xmlns:a16="http://schemas.microsoft.com/office/drawing/2014/main" id="{7F2A7773-0A9A-4AD1-9BB5-3326449BCBDE}"/>
            </a:ext>
          </a:extLst>
        </xdr:cNvPr>
        <xdr:cNvSpPr/>
      </xdr:nvSpPr>
      <xdr:spPr>
        <a:xfrm>
          <a:off x="4203098" y="26199800"/>
          <a:ext cx="2038049" cy="980847"/>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a:p>
          <a:pPr algn="l"/>
          <a:endParaRPr lang="en-US" sz="1100"/>
        </a:p>
      </xdr:txBody>
    </xdr:sp>
    <xdr:clientData/>
  </xdr:twoCellAnchor>
  <xdr:twoCellAnchor>
    <xdr:from>
      <xdr:col>1</xdr:col>
      <xdr:colOff>3959681</xdr:colOff>
      <xdr:row>85</xdr:row>
      <xdr:rowOff>13609</xdr:rowOff>
    </xdr:from>
    <xdr:to>
      <xdr:col>5</xdr:col>
      <xdr:colOff>208647</xdr:colOff>
      <xdr:row>89</xdr:row>
      <xdr:rowOff>51028</xdr:rowOff>
    </xdr:to>
    <xdr:sp macro="" textlink="">
      <xdr:nvSpPr>
        <xdr:cNvPr id="338" name="Arrow: Right 337">
          <a:extLst>
            <a:ext uri="{FF2B5EF4-FFF2-40B4-BE49-F238E27FC236}">
              <a16:creationId xmlns:a16="http://schemas.microsoft.com/office/drawing/2014/main" id="{6C4E5B3A-3338-492C-B00C-DB8ABCFD393E}"/>
            </a:ext>
          </a:extLst>
        </xdr:cNvPr>
        <xdr:cNvSpPr/>
      </xdr:nvSpPr>
      <xdr:spPr>
        <a:xfrm>
          <a:off x="4204610" y="29105680"/>
          <a:ext cx="2032001" cy="97631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a:p>
          <a:pPr algn="l"/>
          <a:endParaRPr lang="en-US" sz="1100"/>
        </a:p>
      </xdr:txBody>
    </xdr:sp>
    <xdr:clientData/>
  </xdr:twoCellAnchor>
  <xdr:twoCellAnchor>
    <xdr:from>
      <xdr:col>1</xdr:col>
      <xdr:colOff>3946074</xdr:colOff>
      <xdr:row>92</xdr:row>
      <xdr:rowOff>1265466</xdr:rowOff>
    </xdr:from>
    <xdr:to>
      <xdr:col>5</xdr:col>
      <xdr:colOff>195040</xdr:colOff>
      <xdr:row>97</xdr:row>
      <xdr:rowOff>23814</xdr:rowOff>
    </xdr:to>
    <xdr:sp macro="" textlink="">
      <xdr:nvSpPr>
        <xdr:cNvPr id="339" name="Arrow: Right 338">
          <a:extLst>
            <a:ext uri="{FF2B5EF4-FFF2-40B4-BE49-F238E27FC236}">
              <a16:creationId xmlns:a16="http://schemas.microsoft.com/office/drawing/2014/main" id="{86866232-D407-4FE3-84BB-DA50157DBF61}"/>
            </a:ext>
          </a:extLst>
        </xdr:cNvPr>
        <xdr:cNvSpPr/>
      </xdr:nvSpPr>
      <xdr:spPr>
        <a:xfrm>
          <a:off x="4191003" y="32194502"/>
          <a:ext cx="2032001" cy="97631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3946074</xdr:colOff>
      <xdr:row>101</xdr:row>
      <xdr:rowOff>13609</xdr:rowOff>
    </xdr:from>
    <xdr:to>
      <xdr:col>5</xdr:col>
      <xdr:colOff>195040</xdr:colOff>
      <xdr:row>105</xdr:row>
      <xdr:rowOff>51028</xdr:rowOff>
    </xdr:to>
    <xdr:sp macro="" textlink="">
      <xdr:nvSpPr>
        <xdr:cNvPr id="340" name="Arrow: Right 339">
          <a:extLst>
            <a:ext uri="{FF2B5EF4-FFF2-40B4-BE49-F238E27FC236}">
              <a16:creationId xmlns:a16="http://schemas.microsoft.com/office/drawing/2014/main" id="{CBD8723C-36C7-4179-A596-3462FE7BEACD}"/>
            </a:ext>
          </a:extLst>
        </xdr:cNvPr>
        <xdr:cNvSpPr/>
      </xdr:nvSpPr>
      <xdr:spPr>
        <a:xfrm>
          <a:off x="4191003" y="35337752"/>
          <a:ext cx="2032001" cy="97631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3946074</xdr:colOff>
      <xdr:row>108</xdr:row>
      <xdr:rowOff>1265467</xdr:rowOff>
    </xdr:from>
    <xdr:to>
      <xdr:col>5</xdr:col>
      <xdr:colOff>195040</xdr:colOff>
      <xdr:row>113</xdr:row>
      <xdr:rowOff>23815</xdr:rowOff>
    </xdr:to>
    <xdr:sp macro="" textlink="">
      <xdr:nvSpPr>
        <xdr:cNvPr id="341" name="Arrow: Right 340">
          <a:extLst>
            <a:ext uri="{FF2B5EF4-FFF2-40B4-BE49-F238E27FC236}">
              <a16:creationId xmlns:a16="http://schemas.microsoft.com/office/drawing/2014/main" id="{F3A6C652-40DD-40FF-AFD4-B96E46948535}"/>
            </a:ext>
          </a:extLst>
        </xdr:cNvPr>
        <xdr:cNvSpPr/>
      </xdr:nvSpPr>
      <xdr:spPr>
        <a:xfrm>
          <a:off x="4191003" y="38426574"/>
          <a:ext cx="2032001" cy="97631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3946074</xdr:colOff>
      <xdr:row>117</xdr:row>
      <xdr:rowOff>13609</xdr:rowOff>
    </xdr:from>
    <xdr:to>
      <xdr:col>5</xdr:col>
      <xdr:colOff>195040</xdr:colOff>
      <xdr:row>121</xdr:row>
      <xdr:rowOff>51028</xdr:rowOff>
    </xdr:to>
    <xdr:sp macro="" textlink="">
      <xdr:nvSpPr>
        <xdr:cNvPr id="342" name="Arrow: Right 341">
          <a:extLst>
            <a:ext uri="{FF2B5EF4-FFF2-40B4-BE49-F238E27FC236}">
              <a16:creationId xmlns:a16="http://schemas.microsoft.com/office/drawing/2014/main" id="{14C6F9DE-6BDE-4BE9-BA0F-E0F5B9B826B5}"/>
            </a:ext>
          </a:extLst>
        </xdr:cNvPr>
        <xdr:cNvSpPr/>
      </xdr:nvSpPr>
      <xdr:spPr>
        <a:xfrm>
          <a:off x="4191003" y="41569823"/>
          <a:ext cx="2032001" cy="97631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3946074</xdr:colOff>
      <xdr:row>124</xdr:row>
      <xdr:rowOff>1265466</xdr:rowOff>
    </xdr:from>
    <xdr:to>
      <xdr:col>5</xdr:col>
      <xdr:colOff>195040</xdr:colOff>
      <xdr:row>129</xdr:row>
      <xdr:rowOff>23814</xdr:rowOff>
    </xdr:to>
    <xdr:sp macro="" textlink="">
      <xdr:nvSpPr>
        <xdr:cNvPr id="343" name="Arrow: Right 342">
          <a:extLst>
            <a:ext uri="{FF2B5EF4-FFF2-40B4-BE49-F238E27FC236}">
              <a16:creationId xmlns:a16="http://schemas.microsoft.com/office/drawing/2014/main" id="{DFC6E4CF-4D78-4C3D-BC59-A38A17AE4BBD}"/>
            </a:ext>
          </a:extLst>
        </xdr:cNvPr>
        <xdr:cNvSpPr/>
      </xdr:nvSpPr>
      <xdr:spPr>
        <a:xfrm>
          <a:off x="4191003" y="44658645"/>
          <a:ext cx="2032001" cy="97631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3932467</xdr:colOff>
      <xdr:row>133</xdr:row>
      <xdr:rowOff>13609</xdr:rowOff>
    </xdr:from>
    <xdr:to>
      <xdr:col>5</xdr:col>
      <xdr:colOff>181433</xdr:colOff>
      <xdr:row>137</xdr:row>
      <xdr:rowOff>51028</xdr:rowOff>
    </xdr:to>
    <xdr:sp macro="" textlink="">
      <xdr:nvSpPr>
        <xdr:cNvPr id="344" name="Arrow: Right 343">
          <a:extLst>
            <a:ext uri="{FF2B5EF4-FFF2-40B4-BE49-F238E27FC236}">
              <a16:creationId xmlns:a16="http://schemas.microsoft.com/office/drawing/2014/main" id="{F60AC5CD-695F-4176-BE18-37375BB2CE73}"/>
            </a:ext>
          </a:extLst>
        </xdr:cNvPr>
        <xdr:cNvSpPr/>
      </xdr:nvSpPr>
      <xdr:spPr>
        <a:xfrm>
          <a:off x="4177396" y="47801895"/>
          <a:ext cx="2032001" cy="97631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3946074</xdr:colOff>
      <xdr:row>140</xdr:row>
      <xdr:rowOff>1265466</xdr:rowOff>
    </xdr:from>
    <xdr:to>
      <xdr:col>5</xdr:col>
      <xdr:colOff>195040</xdr:colOff>
      <xdr:row>145</xdr:row>
      <xdr:rowOff>23814</xdr:rowOff>
    </xdr:to>
    <xdr:sp macro="" textlink="">
      <xdr:nvSpPr>
        <xdr:cNvPr id="345" name="Arrow: Right 344">
          <a:extLst>
            <a:ext uri="{FF2B5EF4-FFF2-40B4-BE49-F238E27FC236}">
              <a16:creationId xmlns:a16="http://schemas.microsoft.com/office/drawing/2014/main" id="{0B6C40C9-3B7B-4163-9F0E-15DFE2FBC7B0}"/>
            </a:ext>
          </a:extLst>
        </xdr:cNvPr>
        <xdr:cNvSpPr/>
      </xdr:nvSpPr>
      <xdr:spPr>
        <a:xfrm>
          <a:off x="4191003" y="50890716"/>
          <a:ext cx="2032001" cy="97631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3959681</xdr:colOff>
      <xdr:row>148</xdr:row>
      <xdr:rowOff>1265466</xdr:rowOff>
    </xdr:from>
    <xdr:to>
      <xdr:col>5</xdr:col>
      <xdr:colOff>208647</xdr:colOff>
      <xdr:row>153</xdr:row>
      <xdr:rowOff>23814</xdr:rowOff>
    </xdr:to>
    <xdr:sp macro="" textlink="">
      <xdr:nvSpPr>
        <xdr:cNvPr id="346" name="Arrow: Right 345">
          <a:extLst>
            <a:ext uri="{FF2B5EF4-FFF2-40B4-BE49-F238E27FC236}">
              <a16:creationId xmlns:a16="http://schemas.microsoft.com/office/drawing/2014/main" id="{AAE87B6B-841F-4102-A4F6-A136D5DDA054}"/>
            </a:ext>
          </a:extLst>
        </xdr:cNvPr>
        <xdr:cNvSpPr/>
      </xdr:nvSpPr>
      <xdr:spPr>
        <a:xfrm>
          <a:off x="4204610" y="54006752"/>
          <a:ext cx="2032001" cy="97631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3959681</xdr:colOff>
      <xdr:row>157</xdr:row>
      <xdr:rowOff>13609</xdr:rowOff>
    </xdr:from>
    <xdr:to>
      <xdr:col>5</xdr:col>
      <xdr:colOff>208647</xdr:colOff>
      <xdr:row>161</xdr:row>
      <xdr:rowOff>51028</xdr:rowOff>
    </xdr:to>
    <xdr:sp macro="" textlink="">
      <xdr:nvSpPr>
        <xdr:cNvPr id="347" name="Arrow: Right 346">
          <a:extLst>
            <a:ext uri="{FF2B5EF4-FFF2-40B4-BE49-F238E27FC236}">
              <a16:creationId xmlns:a16="http://schemas.microsoft.com/office/drawing/2014/main" id="{3C85C553-AF95-4AC7-A678-640EB7DE2E7F}"/>
            </a:ext>
          </a:extLst>
        </xdr:cNvPr>
        <xdr:cNvSpPr/>
      </xdr:nvSpPr>
      <xdr:spPr>
        <a:xfrm>
          <a:off x="4204610" y="57150002"/>
          <a:ext cx="2032001" cy="97631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3959681</xdr:colOff>
      <xdr:row>164</xdr:row>
      <xdr:rowOff>1265467</xdr:rowOff>
    </xdr:from>
    <xdr:to>
      <xdr:col>5</xdr:col>
      <xdr:colOff>208647</xdr:colOff>
      <xdr:row>169</xdr:row>
      <xdr:rowOff>23815</xdr:rowOff>
    </xdr:to>
    <xdr:sp macro="" textlink="">
      <xdr:nvSpPr>
        <xdr:cNvPr id="348" name="Arrow: Right 347">
          <a:extLst>
            <a:ext uri="{FF2B5EF4-FFF2-40B4-BE49-F238E27FC236}">
              <a16:creationId xmlns:a16="http://schemas.microsoft.com/office/drawing/2014/main" id="{01D83982-6909-46B8-A465-A1DADB7C87CC}"/>
            </a:ext>
          </a:extLst>
        </xdr:cNvPr>
        <xdr:cNvSpPr/>
      </xdr:nvSpPr>
      <xdr:spPr>
        <a:xfrm>
          <a:off x="4204610" y="60238824"/>
          <a:ext cx="2032001" cy="97631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3946074</xdr:colOff>
      <xdr:row>172</xdr:row>
      <xdr:rowOff>1265466</xdr:rowOff>
    </xdr:from>
    <xdr:to>
      <xdr:col>5</xdr:col>
      <xdr:colOff>195040</xdr:colOff>
      <xdr:row>177</xdr:row>
      <xdr:rowOff>23814</xdr:rowOff>
    </xdr:to>
    <xdr:sp macro="" textlink="">
      <xdr:nvSpPr>
        <xdr:cNvPr id="349" name="Arrow: Right 348">
          <a:extLst>
            <a:ext uri="{FF2B5EF4-FFF2-40B4-BE49-F238E27FC236}">
              <a16:creationId xmlns:a16="http://schemas.microsoft.com/office/drawing/2014/main" id="{A8C86F74-AE2B-4ED2-B1E5-88E92B28B6A7}"/>
            </a:ext>
          </a:extLst>
        </xdr:cNvPr>
        <xdr:cNvSpPr/>
      </xdr:nvSpPr>
      <xdr:spPr>
        <a:xfrm>
          <a:off x="4191003" y="63354859"/>
          <a:ext cx="2032001" cy="97631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3959681</xdr:colOff>
      <xdr:row>181</xdr:row>
      <xdr:rowOff>2</xdr:rowOff>
    </xdr:from>
    <xdr:to>
      <xdr:col>5</xdr:col>
      <xdr:colOff>208647</xdr:colOff>
      <xdr:row>185</xdr:row>
      <xdr:rowOff>37421</xdr:rowOff>
    </xdr:to>
    <xdr:sp macro="" textlink="">
      <xdr:nvSpPr>
        <xdr:cNvPr id="350" name="Arrow: Right 349">
          <a:extLst>
            <a:ext uri="{FF2B5EF4-FFF2-40B4-BE49-F238E27FC236}">
              <a16:creationId xmlns:a16="http://schemas.microsoft.com/office/drawing/2014/main" id="{36EEE43C-BB0D-4B58-8AE5-4DCE9AF758BE}"/>
            </a:ext>
          </a:extLst>
        </xdr:cNvPr>
        <xdr:cNvSpPr/>
      </xdr:nvSpPr>
      <xdr:spPr>
        <a:xfrm>
          <a:off x="4204610" y="66484502"/>
          <a:ext cx="2032001" cy="97631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3959681</xdr:colOff>
      <xdr:row>196</xdr:row>
      <xdr:rowOff>54429</xdr:rowOff>
    </xdr:from>
    <xdr:to>
      <xdr:col>5</xdr:col>
      <xdr:colOff>208647</xdr:colOff>
      <xdr:row>200</xdr:row>
      <xdr:rowOff>23813</xdr:rowOff>
    </xdr:to>
    <xdr:sp macro="" textlink="">
      <xdr:nvSpPr>
        <xdr:cNvPr id="351" name="Arrow: Right 350">
          <a:extLst>
            <a:ext uri="{FF2B5EF4-FFF2-40B4-BE49-F238E27FC236}">
              <a16:creationId xmlns:a16="http://schemas.microsoft.com/office/drawing/2014/main" id="{A8A2712A-3128-46E9-91DE-A97DC6866FF3}"/>
            </a:ext>
          </a:extLst>
        </xdr:cNvPr>
        <xdr:cNvSpPr/>
      </xdr:nvSpPr>
      <xdr:spPr>
        <a:xfrm>
          <a:off x="4204610" y="71355858"/>
          <a:ext cx="2032001" cy="97631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3959682</xdr:colOff>
      <xdr:row>209</xdr:row>
      <xdr:rowOff>27215</xdr:rowOff>
    </xdr:from>
    <xdr:to>
      <xdr:col>5</xdr:col>
      <xdr:colOff>208648</xdr:colOff>
      <xdr:row>213</xdr:row>
      <xdr:rowOff>64632</xdr:rowOff>
    </xdr:to>
    <xdr:sp macro="" textlink="">
      <xdr:nvSpPr>
        <xdr:cNvPr id="352" name="Arrow: Right 351">
          <a:extLst>
            <a:ext uri="{FF2B5EF4-FFF2-40B4-BE49-F238E27FC236}">
              <a16:creationId xmlns:a16="http://schemas.microsoft.com/office/drawing/2014/main" id="{4D0FF29D-0972-4F3D-9A91-B80CCC817FFB}"/>
            </a:ext>
          </a:extLst>
        </xdr:cNvPr>
        <xdr:cNvSpPr/>
      </xdr:nvSpPr>
      <xdr:spPr>
        <a:xfrm>
          <a:off x="4204611" y="75710144"/>
          <a:ext cx="2032001" cy="1003524"/>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3959678</xdr:colOff>
      <xdr:row>222</xdr:row>
      <xdr:rowOff>13607</xdr:rowOff>
    </xdr:from>
    <xdr:to>
      <xdr:col>5</xdr:col>
      <xdr:colOff>208644</xdr:colOff>
      <xdr:row>226</xdr:row>
      <xdr:rowOff>37419</xdr:rowOff>
    </xdr:to>
    <xdr:sp macro="" textlink="">
      <xdr:nvSpPr>
        <xdr:cNvPr id="353" name="Arrow: Right 352">
          <a:extLst>
            <a:ext uri="{FF2B5EF4-FFF2-40B4-BE49-F238E27FC236}">
              <a16:creationId xmlns:a16="http://schemas.microsoft.com/office/drawing/2014/main" id="{F9EADAE5-DDD5-4382-B66C-73134C777DAB}"/>
            </a:ext>
          </a:extLst>
        </xdr:cNvPr>
        <xdr:cNvSpPr/>
      </xdr:nvSpPr>
      <xdr:spPr>
        <a:xfrm>
          <a:off x="4204607" y="80023607"/>
          <a:ext cx="2032001" cy="97631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3946071</xdr:colOff>
      <xdr:row>235</xdr:row>
      <xdr:rowOff>13607</xdr:rowOff>
    </xdr:from>
    <xdr:to>
      <xdr:col>5</xdr:col>
      <xdr:colOff>195037</xdr:colOff>
      <xdr:row>239</xdr:row>
      <xdr:rowOff>54429</xdr:rowOff>
    </xdr:to>
    <xdr:sp macro="" textlink="">
      <xdr:nvSpPr>
        <xdr:cNvPr id="354" name="Arrow: Right 353">
          <a:extLst>
            <a:ext uri="{FF2B5EF4-FFF2-40B4-BE49-F238E27FC236}">
              <a16:creationId xmlns:a16="http://schemas.microsoft.com/office/drawing/2014/main" id="{2FB59D03-42BD-49F3-B16A-8B900D545BEB}"/>
            </a:ext>
          </a:extLst>
        </xdr:cNvPr>
        <xdr:cNvSpPr/>
      </xdr:nvSpPr>
      <xdr:spPr>
        <a:xfrm>
          <a:off x="4191000" y="84214607"/>
          <a:ext cx="2032001" cy="966108"/>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3946074</xdr:colOff>
      <xdr:row>248</xdr:row>
      <xdr:rowOff>13609</xdr:rowOff>
    </xdr:from>
    <xdr:to>
      <xdr:col>5</xdr:col>
      <xdr:colOff>195040</xdr:colOff>
      <xdr:row>252</xdr:row>
      <xdr:rowOff>37421</xdr:rowOff>
    </xdr:to>
    <xdr:sp macro="" textlink="">
      <xdr:nvSpPr>
        <xdr:cNvPr id="355" name="Arrow: Right 354">
          <a:extLst>
            <a:ext uri="{FF2B5EF4-FFF2-40B4-BE49-F238E27FC236}">
              <a16:creationId xmlns:a16="http://schemas.microsoft.com/office/drawing/2014/main" id="{E5B032DA-1125-488F-9C0D-E40BD0A2B9CD}"/>
            </a:ext>
          </a:extLst>
        </xdr:cNvPr>
        <xdr:cNvSpPr/>
      </xdr:nvSpPr>
      <xdr:spPr>
        <a:xfrm>
          <a:off x="4191003" y="88446430"/>
          <a:ext cx="2032001" cy="97631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Please don't forget to list impacts for this item!</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0</xdr:colOff>
      <xdr:row>21</xdr:row>
      <xdr:rowOff>0</xdr:rowOff>
    </xdr:from>
    <xdr:to>
      <xdr:col>1</xdr:col>
      <xdr:colOff>1645920</xdr:colOff>
      <xdr:row>23</xdr:row>
      <xdr:rowOff>121708</xdr:rowOff>
    </xdr:to>
    <xdr:sp macro="" textlink="">
      <xdr:nvSpPr>
        <xdr:cNvPr id="170" name="TextBox 169">
          <a:hlinkClick xmlns:r="http://schemas.openxmlformats.org/officeDocument/2006/relationships" r:id="rId1"/>
          <a:extLst>
            <a:ext uri="{FF2B5EF4-FFF2-40B4-BE49-F238E27FC236}">
              <a16:creationId xmlns:a16="http://schemas.microsoft.com/office/drawing/2014/main" id="{A85BEA09-130F-449D-B18D-6D092A601130}"/>
            </a:ext>
          </a:extLst>
        </xdr:cNvPr>
        <xdr:cNvSpPr txBox="1"/>
      </xdr:nvSpPr>
      <xdr:spPr>
        <a:xfrm>
          <a:off x="243417" y="5556250"/>
          <a:ext cx="164592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4</xdr:col>
      <xdr:colOff>229131</xdr:colOff>
      <xdr:row>21</xdr:row>
      <xdr:rowOff>0</xdr:rowOff>
    </xdr:from>
    <xdr:to>
      <xdr:col>6</xdr:col>
      <xdr:colOff>446301</xdr:colOff>
      <xdr:row>23</xdr:row>
      <xdr:rowOff>121708</xdr:rowOff>
    </xdr:to>
    <xdr:sp macro="" textlink="">
      <xdr:nvSpPr>
        <xdr:cNvPr id="171" name="TextBox 170">
          <a:hlinkClick xmlns:r="http://schemas.openxmlformats.org/officeDocument/2006/relationships" r:id="rId2"/>
          <a:extLst>
            <a:ext uri="{FF2B5EF4-FFF2-40B4-BE49-F238E27FC236}">
              <a16:creationId xmlns:a16="http://schemas.microsoft.com/office/drawing/2014/main" id="{D47BD785-CB24-427E-B3B1-76AADB9391EC}"/>
            </a:ext>
          </a:extLst>
        </xdr:cNvPr>
        <xdr:cNvSpPr txBox="1"/>
      </xdr:nvSpPr>
      <xdr:spPr>
        <a:xfrm>
          <a:off x="5944131" y="5556250"/>
          <a:ext cx="1645920"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1</xdr:col>
      <xdr:colOff>1900238</xdr:colOff>
      <xdr:row>21</xdr:row>
      <xdr:rowOff>0</xdr:rowOff>
    </xdr:from>
    <xdr:to>
      <xdr:col>1</xdr:col>
      <xdr:colOff>3546158</xdr:colOff>
      <xdr:row>23</xdr:row>
      <xdr:rowOff>121708</xdr:rowOff>
    </xdr:to>
    <xdr:sp macro="" textlink="">
      <xdr:nvSpPr>
        <xdr:cNvPr id="172" name="TextBox 171">
          <a:hlinkClick xmlns:r="http://schemas.openxmlformats.org/officeDocument/2006/relationships" r:id="rId3"/>
          <a:extLst>
            <a:ext uri="{FF2B5EF4-FFF2-40B4-BE49-F238E27FC236}">
              <a16:creationId xmlns:a16="http://schemas.microsoft.com/office/drawing/2014/main" id="{C36DFF49-886D-49F8-8657-1100BB9F03E1}"/>
            </a:ext>
          </a:extLst>
        </xdr:cNvPr>
        <xdr:cNvSpPr txBox="1"/>
      </xdr:nvSpPr>
      <xdr:spPr>
        <a:xfrm>
          <a:off x="2143655" y="5556250"/>
          <a:ext cx="164592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6</xdr:col>
      <xdr:colOff>700617</xdr:colOff>
      <xdr:row>21</xdr:row>
      <xdr:rowOff>0</xdr:rowOff>
    </xdr:from>
    <xdr:to>
      <xdr:col>8</xdr:col>
      <xdr:colOff>124037</xdr:colOff>
      <xdr:row>23</xdr:row>
      <xdr:rowOff>121708</xdr:rowOff>
    </xdr:to>
    <xdr:sp macro="" textlink="">
      <xdr:nvSpPr>
        <xdr:cNvPr id="173" name="TextBox 172">
          <a:hlinkClick xmlns:r="http://schemas.openxmlformats.org/officeDocument/2006/relationships" r:id="rId4"/>
          <a:extLst>
            <a:ext uri="{FF2B5EF4-FFF2-40B4-BE49-F238E27FC236}">
              <a16:creationId xmlns:a16="http://schemas.microsoft.com/office/drawing/2014/main" id="{944005A9-1E6F-45C0-8339-202AF19A8EE1}"/>
            </a:ext>
          </a:extLst>
        </xdr:cNvPr>
        <xdr:cNvSpPr txBox="1"/>
      </xdr:nvSpPr>
      <xdr:spPr>
        <a:xfrm>
          <a:off x="7844367" y="5556250"/>
          <a:ext cx="1645920"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1</xdr:col>
      <xdr:colOff>3800476</xdr:colOff>
      <xdr:row>21</xdr:row>
      <xdr:rowOff>0</xdr:rowOff>
    </xdr:from>
    <xdr:to>
      <xdr:col>3</xdr:col>
      <xdr:colOff>1086063</xdr:colOff>
      <xdr:row>23</xdr:row>
      <xdr:rowOff>121708</xdr:rowOff>
    </xdr:to>
    <xdr:sp macro="" textlink="">
      <xdr:nvSpPr>
        <xdr:cNvPr id="174" name="TextBox 173">
          <a:hlinkClick xmlns:r="http://schemas.openxmlformats.org/officeDocument/2006/relationships" r:id="rId5"/>
          <a:extLst>
            <a:ext uri="{FF2B5EF4-FFF2-40B4-BE49-F238E27FC236}">
              <a16:creationId xmlns:a16="http://schemas.microsoft.com/office/drawing/2014/main" id="{CDE7FBED-9288-4F93-B1A4-EF35D7A5A064}"/>
            </a:ext>
          </a:extLst>
        </xdr:cNvPr>
        <xdr:cNvSpPr txBox="1"/>
      </xdr:nvSpPr>
      <xdr:spPr>
        <a:xfrm>
          <a:off x="4043893" y="5556250"/>
          <a:ext cx="1645920" cy="523875"/>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twoCellAnchor>
    <xdr:from>
      <xdr:col>3</xdr:col>
      <xdr:colOff>311150</xdr:colOff>
      <xdr:row>24</xdr:row>
      <xdr:rowOff>96309</xdr:rowOff>
    </xdr:from>
    <xdr:to>
      <xdr:col>5</xdr:col>
      <xdr:colOff>990812</xdr:colOff>
      <xdr:row>26</xdr:row>
      <xdr:rowOff>218017</xdr:rowOff>
    </xdr:to>
    <xdr:sp macro="" textlink="">
      <xdr:nvSpPr>
        <xdr:cNvPr id="176" name="TextBox 175">
          <a:hlinkClick xmlns:r="http://schemas.openxmlformats.org/officeDocument/2006/relationships" r:id="rId6"/>
          <a:extLst>
            <a:ext uri="{FF2B5EF4-FFF2-40B4-BE49-F238E27FC236}">
              <a16:creationId xmlns:a16="http://schemas.microsoft.com/office/drawing/2014/main" id="{CAE12B41-C2C1-4889-9811-9E8644F65565}"/>
            </a:ext>
          </a:extLst>
        </xdr:cNvPr>
        <xdr:cNvSpPr txBox="1"/>
      </xdr:nvSpPr>
      <xdr:spPr>
        <a:xfrm>
          <a:off x="4921250" y="6220884"/>
          <a:ext cx="2108412" cy="521758"/>
        </a:xfrm>
        <a:prstGeom prst="rect">
          <a:avLst/>
        </a:prstGeom>
        <a:solidFill>
          <a:schemeClr val="accent2">
            <a:lumMod val="40000"/>
            <a:lumOff val="6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ORAOPDataHub@fda.hhs.gov</a:t>
          </a:r>
        </a:p>
      </xdr:txBody>
    </xdr:sp>
    <xdr:clientData/>
  </xdr:twoCellAnchor>
  <xdr:twoCellAnchor>
    <xdr:from>
      <xdr:col>1</xdr:col>
      <xdr:colOff>2647950</xdr:colOff>
      <xdr:row>24</xdr:row>
      <xdr:rowOff>95250</xdr:rowOff>
    </xdr:from>
    <xdr:to>
      <xdr:col>3</xdr:col>
      <xdr:colOff>116681</xdr:colOff>
      <xdr:row>26</xdr:row>
      <xdr:rowOff>219074</xdr:rowOff>
    </xdr:to>
    <xdr:sp macro="" textlink="">
      <xdr:nvSpPr>
        <xdr:cNvPr id="256" name="TextBox 255">
          <a:hlinkClick xmlns:r="http://schemas.openxmlformats.org/officeDocument/2006/relationships" r:id="rId7"/>
          <a:extLst>
            <a:ext uri="{FF2B5EF4-FFF2-40B4-BE49-F238E27FC236}">
              <a16:creationId xmlns:a16="http://schemas.microsoft.com/office/drawing/2014/main" id="{2053D129-AA1C-4E92-BACF-FAB08648AC32}"/>
            </a:ext>
          </a:extLst>
        </xdr:cNvPr>
        <xdr:cNvSpPr txBox="1"/>
      </xdr:nvSpPr>
      <xdr:spPr>
        <a:xfrm>
          <a:off x="2895600" y="6219825"/>
          <a:ext cx="1831181" cy="523874"/>
        </a:xfrm>
        <a:prstGeom prst="rect">
          <a:avLst/>
        </a:prstGeom>
        <a:solidFill>
          <a:schemeClr val="accent3">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a:t>
          </a:r>
          <a:endParaRPr lang="en-US" sz="1200" b="1" u="sng">
            <a:solidFill>
              <a:schemeClr val="accent5">
                <a:lumMod val="7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absoluteAnchor>
    <xdr:pos x="215900" y="228600"/>
    <xdr:ext cx="11255373" cy="2085975"/>
    <xdr:sp macro="" textlink="">
      <xdr:nvSpPr>
        <xdr:cNvPr id="2" name="TextBox 1">
          <a:extLst>
            <a:ext uri="{FF2B5EF4-FFF2-40B4-BE49-F238E27FC236}">
              <a16:creationId xmlns:a16="http://schemas.microsoft.com/office/drawing/2014/main" id="{C64BC714-C7AC-4B7D-8C19-B712C5F116F5}"/>
            </a:ext>
          </a:extLst>
        </xdr:cNvPr>
        <xdr:cNvSpPr txBox="1"/>
      </xdr:nvSpPr>
      <xdr:spPr>
        <a:xfrm>
          <a:off x="215900" y="228600"/>
          <a:ext cx="11255373" cy="208597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Additional Questions</a:t>
          </a:r>
          <a:endParaRPr lang="en-US" sz="600" b="0" u="none"/>
        </a:p>
        <a:p>
          <a:pPr algn="l"/>
          <a:r>
            <a:rPr lang="en-US" sz="1100" b="0" baseline="0">
              <a:solidFill>
                <a:schemeClr val="dk1"/>
              </a:solidFill>
              <a:effectLst/>
              <a:latin typeface="+mn-lt"/>
              <a:ea typeface="+mn-ea"/>
              <a:cs typeface="+mn-cs"/>
            </a:rPr>
            <a:t>The following questions are specific reporting requirements to this award. If you have already provided the requested information below in your progress narrative please reference the applicable Action Item number(s) in the space provided. If you have not already addressed the requirement elsewhere in the form please provide a response below</a:t>
          </a:r>
          <a:r>
            <a:rPr lang="en-US" sz="1100" b="0" u="none" baseline="0"/>
            <a:t>. If a response would include submission of data that can be organized in tabular format, a separate excel file(s) may be attached to your email submission of this report. Provide a reference to the applicable filename in the field below.</a:t>
          </a:r>
        </a:p>
        <a:p>
          <a:pPr algn="l"/>
          <a:endParaRPr lang="en-US" sz="600" b="0" u="none" baseline="0"/>
        </a:p>
        <a:p>
          <a:pPr algn="l"/>
          <a:r>
            <a:rPr lang="en-US" sz="1100" b="0" u="none" baseline="0"/>
            <a:t>For the Annual Response, please review your Mid-Year Response before providing updates for this reporting period, your Annual response should only include activity since the last reporting period. </a:t>
          </a:r>
          <a:endParaRPr lang="en-US" sz="600" b="0" u="none"/>
        </a:p>
        <a:p>
          <a:pPr algn="l"/>
          <a:endParaRPr lang="en-US" sz="1100" b="0" u="none"/>
        </a:p>
        <a:p>
          <a:pPr algn="l"/>
          <a:r>
            <a:rPr lang="en-US" sz="1100" b="0" u="none"/>
            <a:t>Use "Alt + Enter" to return a new line. Text</a:t>
          </a:r>
          <a:r>
            <a:rPr lang="en-US" sz="1100" b="0" u="none" baseline="0"/>
            <a:t> entered may exceed the visible field space if needed.</a:t>
          </a:r>
          <a:endParaRPr lang="en-US" sz="1200" b="0" u="none"/>
        </a:p>
      </xdr:txBody>
    </xdr:sp>
    <xdr:clientData/>
  </xdr:absoluteAnchor>
  <xdr:twoCellAnchor>
    <xdr:from>
      <xdr:col>0</xdr:col>
      <xdr:colOff>209549</xdr:colOff>
      <xdr:row>16</xdr:row>
      <xdr:rowOff>142874</xdr:rowOff>
    </xdr:from>
    <xdr:to>
      <xdr:col>12</xdr:col>
      <xdr:colOff>2378075</xdr:colOff>
      <xdr:row>17</xdr:row>
      <xdr:rowOff>76199</xdr:rowOff>
    </xdr:to>
    <xdr:grpSp>
      <xdr:nvGrpSpPr>
        <xdr:cNvPr id="3" name="Group 2">
          <a:extLst>
            <a:ext uri="{FF2B5EF4-FFF2-40B4-BE49-F238E27FC236}">
              <a16:creationId xmlns:a16="http://schemas.microsoft.com/office/drawing/2014/main" id="{77BEC535-F4D2-4320-AFD6-485D944F6068}"/>
            </a:ext>
          </a:extLst>
        </xdr:cNvPr>
        <xdr:cNvGrpSpPr/>
      </xdr:nvGrpSpPr>
      <xdr:grpSpPr>
        <a:xfrm>
          <a:off x="209549" y="3981449"/>
          <a:ext cx="23847426" cy="123825"/>
          <a:chOff x="598714" y="6313716"/>
          <a:chExt cx="11321143" cy="154214"/>
        </a:xfrm>
      </xdr:grpSpPr>
      <xdr:sp macro="" textlink="">
        <xdr:nvSpPr>
          <xdr:cNvPr id="4" name="Rectangle 3">
            <a:extLst>
              <a:ext uri="{FF2B5EF4-FFF2-40B4-BE49-F238E27FC236}">
                <a16:creationId xmlns:a16="http://schemas.microsoft.com/office/drawing/2014/main" id="{2DB8082F-5B3D-0A3C-F466-CE012F7F2FF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 name="Straight Connector 4">
            <a:extLst>
              <a:ext uri="{FF2B5EF4-FFF2-40B4-BE49-F238E27FC236}">
                <a16:creationId xmlns:a16="http://schemas.microsoft.com/office/drawing/2014/main" id="{519DC9E9-3A26-1CE1-5F72-6E28D433256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33</xdr:row>
      <xdr:rowOff>123825</xdr:rowOff>
    </xdr:from>
    <xdr:to>
      <xdr:col>13</xdr:col>
      <xdr:colOff>0</xdr:colOff>
      <xdr:row>33</xdr:row>
      <xdr:rowOff>228600</xdr:rowOff>
    </xdr:to>
    <xdr:grpSp>
      <xdr:nvGrpSpPr>
        <xdr:cNvPr id="6" name="Group 5">
          <a:extLst>
            <a:ext uri="{FF2B5EF4-FFF2-40B4-BE49-F238E27FC236}">
              <a16:creationId xmlns:a16="http://schemas.microsoft.com/office/drawing/2014/main" id="{9748CC7A-B55B-443A-8BF2-76F1659CA799}"/>
            </a:ext>
          </a:extLst>
        </xdr:cNvPr>
        <xdr:cNvGrpSpPr/>
      </xdr:nvGrpSpPr>
      <xdr:grpSpPr>
        <a:xfrm>
          <a:off x="209550" y="15830550"/>
          <a:ext cx="23850600" cy="104775"/>
          <a:chOff x="598714" y="6313716"/>
          <a:chExt cx="11321143" cy="154214"/>
        </a:xfrm>
      </xdr:grpSpPr>
      <xdr:sp macro="" textlink="">
        <xdr:nvSpPr>
          <xdr:cNvPr id="7" name="Rectangle 6">
            <a:extLst>
              <a:ext uri="{FF2B5EF4-FFF2-40B4-BE49-F238E27FC236}">
                <a16:creationId xmlns:a16="http://schemas.microsoft.com/office/drawing/2014/main" id="{3950120B-3B3A-7C67-E382-DF965169278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 name="Straight Connector 7">
            <a:extLst>
              <a:ext uri="{FF2B5EF4-FFF2-40B4-BE49-F238E27FC236}">
                <a16:creationId xmlns:a16="http://schemas.microsoft.com/office/drawing/2014/main" id="{7E77E54B-57BC-A18A-02A7-EE69800DE5A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41</xdr:row>
      <xdr:rowOff>133350</xdr:rowOff>
    </xdr:from>
    <xdr:to>
      <xdr:col>13</xdr:col>
      <xdr:colOff>0</xdr:colOff>
      <xdr:row>41</xdr:row>
      <xdr:rowOff>247650</xdr:rowOff>
    </xdr:to>
    <xdr:grpSp>
      <xdr:nvGrpSpPr>
        <xdr:cNvPr id="9" name="Group 8">
          <a:extLst>
            <a:ext uri="{FF2B5EF4-FFF2-40B4-BE49-F238E27FC236}">
              <a16:creationId xmlns:a16="http://schemas.microsoft.com/office/drawing/2014/main" id="{5A51432C-C6EE-4B6E-84C2-983FC1D884C0}"/>
            </a:ext>
          </a:extLst>
        </xdr:cNvPr>
        <xdr:cNvGrpSpPr/>
      </xdr:nvGrpSpPr>
      <xdr:grpSpPr>
        <a:xfrm>
          <a:off x="209550" y="22488525"/>
          <a:ext cx="23850600" cy="114300"/>
          <a:chOff x="598714" y="6313716"/>
          <a:chExt cx="11321143" cy="154214"/>
        </a:xfrm>
      </xdr:grpSpPr>
      <xdr:sp macro="" textlink="">
        <xdr:nvSpPr>
          <xdr:cNvPr id="10" name="Rectangle 9">
            <a:extLst>
              <a:ext uri="{FF2B5EF4-FFF2-40B4-BE49-F238E27FC236}">
                <a16:creationId xmlns:a16="http://schemas.microsoft.com/office/drawing/2014/main" id="{ACC7BDC0-7F46-DCAD-98C6-9F74792FA6F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B84E529D-8DDD-6BD9-69D7-A955256A133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209549</xdr:colOff>
      <xdr:row>93</xdr:row>
      <xdr:rowOff>200025</xdr:rowOff>
    </xdr:from>
    <xdr:to>
      <xdr:col>14</xdr:col>
      <xdr:colOff>0</xdr:colOff>
      <xdr:row>93</xdr:row>
      <xdr:rowOff>333375</xdr:rowOff>
    </xdr:to>
    <xdr:grpSp>
      <xdr:nvGrpSpPr>
        <xdr:cNvPr id="12" name="Group 11">
          <a:extLst>
            <a:ext uri="{FF2B5EF4-FFF2-40B4-BE49-F238E27FC236}">
              <a16:creationId xmlns:a16="http://schemas.microsoft.com/office/drawing/2014/main" id="{AB8D2AB8-E98A-4037-B7EC-2BB5979800E0}"/>
            </a:ext>
          </a:extLst>
        </xdr:cNvPr>
        <xdr:cNvGrpSpPr/>
      </xdr:nvGrpSpPr>
      <xdr:grpSpPr>
        <a:xfrm>
          <a:off x="209549" y="53368575"/>
          <a:ext cx="26231851" cy="133350"/>
          <a:chOff x="598714" y="6313716"/>
          <a:chExt cx="11321143" cy="154214"/>
        </a:xfrm>
      </xdr:grpSpPr>
      <xdr:sp macro="" textlink="">
        <xdr:nvSpPr>
          <xdr:cNvPr id="13" name="Rectangle 12">
            <a:extLst>
              <a:ext uri="{FF2B5EF4-FFF2-40B4-BE49-F238E27FC236}">
                <a16:creationId xmlns:a16="http://schemas.microsoft.com/office/drawing/2014/main" id="{A6E52C9C-C7F1-B601-C1AA-6C2D5C807FE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8D227350-E862-3A2D-E27F-F4E1693A52D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107</xdr:row>
      <xdr:rowOff>200025</xdr:rowOff>
    </xdr:from>
    <xdr:to>
      <xdr:col>13</xdr:col>
      <xdr:colOff>0</xdr:colOff>
      <xdr:row>107</xdr:row>
      <xdr:rowOff>352425</xdr:rowOff>
    </xdr:to>
    <xdr:grpSp>
      <xdr:nvGrpSpPr>
        <xdr:cNvPr id="15" name="Group 14">
          <a:extLst>
            <a:ext uri="{FF2B5EF4-FFF2-40B4-BE49-F238E27FC236}">
              <a16:creationId xmlns:a16="http://schemas.microsoft.com/office/drawing/2014/main" id="{4357F6D9-8AB3-4ED2-BF20-64FAAA323A7F}"/>
            </a:ext>
          </a:extLst>
        </xdr:cNvPr>
        <xdr:cNvGrpSpPr/>
      </xdr:nvGrpSpPr>
      <xdr:grpSpPr>
        <a:xfrm>
          <a:off x="209550" y="62664975"/>
          <a:ext cx="23850600" cy="152400"/>
          <a:chOff x="598714" y="6313716"/>
          <a:chExt cx="11321143" cy="154214"/>
        </a:xfrm>
      </xdr:grpSpPr>
      <xdr:sp macro="" textlink="">
        <xdr:nvSpPr>
          <xdr:cNvPr id="16" name="Rectangle 15">
            <a:extLst>
              <a:ext uri="{FF2B5EF4-FFF2-40B4-BE49-F238E27FC236}">
                <a16:creationId xmlns:a16="http://schemas.microsoft.com/office/drawing/2014/main" id="{297049AC-091F-864D-6ABA-8690BB97B2F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7" name="Straight Connector 16">
            <a:extLst>
              <a:ext uri="{FF2B5EF4-FFF2-40B4-BE49-F238E27FC236}">
                <a16:creationId xmlns:a16="http://schemas.microsoft.com/office/drawing/2014/main" id="{EC3BF04C-9DCA-B070-4B2D-706880D1C02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7</xdr:col>
      <xdr:colOff>342900</xdr:colOff>
      <xdr:row>18</xdr:row>
      <xdr:rowOff>19051</xdr:rowOff>
    </xdr:from>
    <xdr:to>
      <xdr:col>7</xdr:col>
      <xdr:colOff>447675</xdr:colOff>
      <xdr:row>33</xdr:row>
      <xdr:rowOff>9526</xdr:rowOff>
    </xdr:to>
    <xdr:grpSp>
      <xdr:nvGrpSpPr>
        <xdr:cNvPr id="18" name="Group 17">
          <a:extLst>
            <a:ext uri="{FF2B5EF4-FFF2-40B4-BE49-F238E27FC236}">
              <a16:creationId xmlns:a16="http://schemas.microsoft.com/office/drawing/2014/main" id="{F58134AB-6023-4112-8A0E-F42AC8596E97}"/>
            </a:ext>
          </a:extLst>
        </xdr:cNvPr>
        <xdr:cNvGrpSpPr/>
      </xdr:nvGrpSpPr>
      <xdr:grpSpPr>
        <a:xfrm rot="5400000">
          <a:off x="7605713" y="9929813"/>
          <a:ext cx="11468100" cy="104775"/>
          <a:chOff x="598714" y="6313716"/>
          <a:chExt cx="11321143" cy="154214"/>
        </a:xfrm>
      </xdr:grpSpPr>
      <xdr:sp macro="" textlink="">
        <xdr:nvSpPr>
          <xdr:cNvPr id="19" name="Rectangle 18">
            <a:extLst>
              <a:ext uri="{FF2B5EF4-FFF2-40B4-BE49-F238E27FC236}">
                <a16:creationId xmlns:a16="http://schemas.microsoft.com/office/drawing/2014/main" id="{52E4A3F2-6AA6-6DFE-883B-9853D5E8519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4607F0B7-22B4-0C65-7821-8AEDB9AAA86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7</xdr:col>
      <xdr:colOff>342900</xdr:colOff>
      <xdr:row>34</xdr:row>
      <xdr:rowOff>9526</xdr:rowOff>
    </xdr:from>
    <xdr:to>
      <xdr:col>7</xdr:col>
      <xdr:colOff>457200</xdr:colOff>
      <xdr:row>41</xdr:row>
      <xdr:rowOff>9528</xdr:rowOff>
    </xdr:to>
    <xdr:grpSp>
      <xdr:nvGrpSpPr>
        <xdr:cNvPr id="21" name="Group 20">
          <a:extLst>
            <a:ext uri="{FF2B5EF4-FFF2-40B4-BE49-F238E27FC236}">
              <a16:creationId xmlns:a16="http://schemas.microsoft.com/office/drawing/2014/main" id="{542C71B2-DF5C-4441-A6BD-6B0C301E7795}"/>
            </a:ext>
          </a:extLst>
        </xdr:cNvPr>
        <xdr:cNvGrpSpPr/>
      </xdr:nvGrpSpPr>
      <xdr:grpSpPr>
        <a:xfrm rot="5400000">
          <a:off x="10215561" y="19178590"/>
          <a:ext cx="6257927" cy="114300"/>
          <a:chOff x="598714" y="6313716"/>
          <a:chExt cx="11321143" cy="154214"/>
        </a:xfrm>
      </xdr:grpSpPr>
      <xdr:sp macro="" textlink="">
        <xdr:nvSpPr>
          <xdr:cNvPr id="22" name="Rectangle 21">
            <a:extLst>
              <a:ext uri="{FF2B5EF4-FFF2-40B4-BE49-F238E27FC236}">
                <a16:creationId xmlns:a16="http://schemas.microsoft.com/office/drawing/2014/main" id="{97A68882-9F45-A4E5-D786-2FE24E7DC0A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3" name="Straight Connector 22">
            <a:extLst>
              <a:ext uri="{FF2B5EF4-FFF2-40B4-BE49-F238E27FC236}">
                <a16:creationId xmlns:a16="http://schemas.microsoft.com/office/drawing/2014/main" id="{09DE1FAA-D0EE-64BE-A78C-53FD90E338B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7</xdr:col>
      <xdr:colOff>333373</xdr:colOff>
      <xdr:row>42</xdr:row>
      <xdr:rowOff>38101</xdr:rowOff>
    </xdr:from>
    <xdr:to>
      <xdr:col>7</xdr:col>
      <xdr:colOff>428625</xdr:colOff>
      <xdr:row>92</xdr:row>
      <xdr:rowOff>390525</xdr:rowOff>
    </xdr:to>
    <xdr:grpSp>
      <xdr:nvGrpSpPr>
        <xdr:cNvPr id="24" name="Group 23">
          <a:extLst>
            <a:ext uri="{FF2B5EF4-FFF2-40B4-BE49-F238E27FC236}">
              <a16:creationId xmlns:a16="http://schemas.microsoft.com/office/drawing/2014/main" id="{9CC45229-280E-4B2F-B9CD-9616BFE03290}"/>
            </a:ext>
          </a:extLst>
        </xdr:cNvPr>
        <xdr:cNvGrpSpPr/>
      </xdr:nvGrpSpPr>
      <xdr:grpSpPr>
        <a:xfrm rot="5400000">
          <a:off x="-1728788" y="37761862"/>
          <a:ext cx="30108524" cy="95252"/>
          <a:chOff x="598714" y="6313716"/>
          <a:chExt cx="11321143" cy="154214"/>
        </a:xfrm>
      </xdr:grpSpPr>
      <xdr:sp macro="" textlink="">
        <xdr:nvSpPr>
          <xdr:cNvPr id="25" name="Rectangle 24">
            <a:extLst>
              <a:ext uri="{FF2B5EF4-FFF2-40B4-BE49-F238E27FC236}">
                <a16:creationId xmlns:a16="http://schemas.microsoft.com/office/drawing/2014/main" id="{1858A52F-E23B-0DA1-077F-5F42D53DF2F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69D1FF06-CA24-3BF7-CE01-356056D0EEE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7</xdr:col>
      <xdr:colOff>371473</xdr:colOff>
      <xdr:row>94</xdr:row>
      <xdr:rowOff>9526</xdr:rowOff>
    </xdr:from>
    <xdr:to>
      <xdr:col>7</xdr:col>
      <xdr:colOff>495299</xdr:colOff>
      <xdr:row>107</xdr:row>
      <xdr:rowOff>85726</xdr:rowOff>
    </xdr:to>
    <xdr:grpSp>
      <xdr:nvGrpSpPr>
        <xdr:cNvPr id="27" name="Group 26">
          <a:extLst>
            <a:ext uri="{FF2B5EF4-FFF2-40B4-BE49-F238E27FC236}">
              <a16:creationId xmlns:a16="http://schemas.microsoft.com/office/drawing/2014/main" id="{F2E9784E-96DB-4D92-B66B-05C614CEE6FF}"/>
            </a:ext>
          </a:extLst>
        </xdr:cNvPr>
        <xdr:cNvGrpSpPr/>
      </xdr:nvGrpSpPr>
      <xdr:grpSpPr>
        <a:xfrm rot="5400000">
          <a:off x="8901111" y="58012013"/>
          <a:ext cx="8953500" cy="123826"/>
          <a:chOff x="598714" y="6313716"/>
          <a:chExt cx="11321143" cy="154214"/>
        </a:xfrm>
      </xdr:grpSpPr>
      <xdr:sp macro="" textlink="">
        <xdr:nvSpPr>
          <xdr:cNvPr id="28" name="Rectangle 27">
            <a:extLst>
              <a:ext uri="{FF2B5EF4-FFF2-40B4-BE49-F238E27FC236}">
                <a16:creationId xmlns:a16="http://schemas.microsoft.com/office/drawing/2014/main" id="{2CA1AD4A-4364-7FF8-6393-82B86BCF2F1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9" name="Straight Connector 28">
            <a:extLst>
              <a:ext uri="{FF2B5EF4-FFF2-40B4-BE49-F238E27FC236}">
                <a16:creationId xmlns:a16="http://schemas.microsoft.com/office/drawing/2014/main" id="{0A96CB61-6DE3-B9C7-1BCD-F26CE62BC6F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7</xdr:col>
      <xdr:colOff>406399</xdr:colOff>
      <xdr:row>107</xdr:row>
      <xdr:rowOff>476250</xdr:rowOff>
    </xdr:from>
    <xdr:to>
      <xdr:col>7</xdr:col>
      <xdr:colOff>514350</xdr:colOff>
      <xdr:row>141</xdr:row>
      <xdr:rowOff>355600</xdr:rowOff>
    </xdr:to>
    <xdr:grpSp>
      <xdr:nvGrpSpPr>
        <xdr:cNvPr id="30" name="Group 29">
          <a:extLst>
            <a:ext uri="{FF2B5EF4-FFF2-40B4-BE49-F238E27FC236}">
              <a16:creationId xmlns:a16="http://schemas.microsoft.com/office/drawing/2014/main" id="{F47A3FDD-27E1-41CD-9112-460B0CCF687C}"/>
            </a:ext>
          </a:extLst>
        </xdr:cNvPr>
        <xdr:cNvGrpSpPr/>
      </xdr:nvGrpSpPr>
      <xdr:grpSpPr>
        <a:xfrm rot="5400000">
          <a:off x="5978525" y="70313549"/>
          <a:ext cx="14852650" cy="107951"/>
          <a:chOff x="598714" y="6313716"/>
          <a:chExt cx="11321143" cy="154214"/>
        </a:xfrm>
      </xdr:grpSpPr>
      <xdr:sp macro="" textlink="">
        <xdr:nvSpPr>
          <xdr:cNvPr id="31" name="Rectangle 30">
            <a:extLst>
              <a:ext uri="{FF2B5EF4-FFF2-40B4-BE49-F238E27FC236}">
                <a16:creationId xmlns:a16="http://schemas.microsoft.com/office/drawing/2014/main" id="{DA864D43-C4C9-56E9-37BB-C2A2874DB69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2" name="Straight Connector 31">
            <a:extLst>
              <a:ext uri="{FF2B5EF4-FFF2-40B4-BE49-F238E27FC236}">
                <a16:creationId xmlns:a16="http://schemas.microsoft.com/office/drawing/2014/main" id="{1B485E42-90EE-3218-F520-523A50DB696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9525</xdr:colOff>
      <xdr:row>144</xdr:row>
      <xdr:rowOff>123825</xdr:rowOff>
    </xdr:from>
    <xdr:to>
      <xdr:col>7</xdr:col>
      <xdr:colOff>0</xdr:colOff>
      <xdr:row>153</xdr:row>
      <xdr:rowOff>76200</xdr:rowOff>
    </xdr:to>
    <xdr:sp macro="" textlink="">
      <xdr:nvSpPr>
        <xdr:cNvPr id="33" name="TextBox 32">
          <a:extLst>
            <a:ext uri="{FF2B5EF4-FFF2-40B4-BE49-F238E27FC236}">
              <a16:creationId xmlns:a16="http://schemas.microsoft.com/office/drawing/2014/main" id="{BD49EE33-92C1-4AE6-B34B-B423CE9C2CBC}"/>
            </a:ext>
          </a:extLst>
        </xdr:cNvPr>
        <xdr:cNvSpPr txBox="1"/>
      </xdr:nvSpPr>
      <xdr:spPr>
        <a:xfrm>
          <a:off x="219075" y="77819250"/>
          <a:ext cx="12725400" cy="1666875"/>
        </a:xfrm>
        <a:prstGeom prst="rect">
          <a:avLst/>
        </a:prstGeom>
        <a:solidFill>
          <a:schemeClr val="accent4">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1</xdr:col>
      <xdr:colOff>0</xdr:colOff>
      <xdr:row>159</xdr:row>
      <xdr:rowOff>123825</xdr:rowOff>
    </xdr:from>
    <xdr:to>
      <xdr:col>7</xdr:col>
      <xdr:colOff>0</xdr:colOff>
      <xdr:row>160</xdr:row>
      <xdr:rowOff>47625</xdr:rowOff>
    </xdr:to>
    <xdr:grpSp>
      <xdr:nvGrpSpPr>
        <xdr:cNvPr id="34" name="Group 33">
          <a:extLst>
            <a:ext uri="{FF2B5EF4-FFF2-40B4-BE49-F238E27FC236}">
              <a16:creationId xmlns:a16="http://schemas.microsoft.com/office/drawing/2014/main" id="{07B02F23-CB70-4A84-ABA0-C691CC9E7B81}"/>
            </a:ext>
          </a:extLst>
        </xdr:cNvPr>
        <xdr:cNvGrpSpPr/>
      </xdr:nvGrpSpPr>
      <xdr:grpSpPr>
        <a:xfrm>
          <a:off x="209550" y="85382100"/>
          <a:ext cx="12734925" cy="114300"/>
          <a:chOff x="598714" y="6313716"/>
          <a:chExt cx="11321143" cy="154214"/>
        </a:xfrm>
      </xdr:grpSpPr>
      <xdr:sp macro="" textlink="">
        <xdr:nvSpPr>
          <xdr:cNvPr id="35" name="Rectangle 34">
            <a:extLst>
              <a:ext uri="{FF2B5EF4-FFF2-40B4-BE49-F238E27FC236}">
                <a16:creationId xmlns:a16="http://schemas.microsoft.com/office/drawing/2014/main" id="{DA79DA3B-7B0B-7810-455D-E735DB28AAC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6" name="Straight Connector 35">
            <a:extLst>
              <a:ext uri="{FF2B5EF4-FFF2-40B4-BE49-F238E27FC236}">
                <a16:creationId xmlns:a16="http://schemas.microsoft.com/office/drawing/2014/main" id="{FFC3B75F-C825-0872-F738-589F345F5BE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8</xdr:col>
      <xdr:colOff>9525</xdr:colOff>
      <xdr:row>144</xdr:row>
      <xdr:rowOff>123825</xdr:rowOff>
    </xdr:from>
    <xdr:to>
      <xdr:col>13</xdr:col>
      <xdr:colOff>0</xdr:colOff>
      <xdr:row>153</xdr:row>
      <xdr:rowOff>76200</xdr:rowOff>
    </xdr:to>
    <xdr:sp macro="" textlink="">
      <xdr:nvSpPr>
        <xdr:cNvPr id="37" name="TextBox 36">
          <a:extLst>
            <a:ext uri="{FF2B5EF4-FFF2-40B4-BE49-F238E27FC236}">
              <a16:creationId xmlns:a16="http://schemas.microsoft.com/office/drawing/2014/main" id="{85BEC640-CC32-444F-B979-C8F569AF77B5}"/>
            </a:ext>
          </a:extLst>
        </xdr:cNvPr>
        <xdr:cNvSpPr txBox="1"/>
      </xdr:nvSpPr>
      <xdr:spPr>
        <a:xfrm>
          <a:off x="13716000" y="77819250"/>
          <a:ext cx="10344150" cy="1666875"/>
        </a:xfrm>
        <a:prstGeom prst="rect">
          <a:avLst/>
        </a:prstGeom>
        <a:solidFill>
          <a:srgbClr val="E8DCCE"/>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8</xdr:col>
      <xdr:colOff>0</xdr:colOff>
      <xdr:row>159</xdr:row>
      <xdr:rowOff>123825</xdr:rowOff>
    </xdr:from>
    <xdr:to>
      <xdr:col>13</xdr:col>
      <xdr:colOff>0</xdr:colOff>
      <xdr:row>160</xdr:row>
      <xdr:rowOff>47625</xdr:rowOff>
    </xdr:to>
    <xdr:grpSp>
      <xdr:nvGrpSpPr>
        <xdr:cNvPr id="38" name="Group 37">
          <a:extLst>
            <a:ext uri="{FF2B5EF4-FFF2-40B4-BE49-F238E27FC236}">
              <a16:creationId xmlns:a16="http://schemas.microsoft.com/office/drawing/2014/main" id="{C7F03BF1-F5B0-42D7-9B59-80C168F2E787}"/>
            </a:ext>
          </a:extLst>
        </xdr:cNvPr>
        <xdr:cNvGrpSpPr/>
      </xdr:nvGrpSpPr>
      <xdr:grpSpPr>
        <a:xfrm>
          <a:off x="13706475" y="85382100"/>
          <a:ext cx="10353675" cy="114300"/>
          <a:chOff x="598714" y="6313716"/>
          <a:chExt cx="11321143" cy="154214"/>
        </a:xfrm>
      </xdr:grpSpPr>
      <xdr:sp macro="" textlink="">
        <xdr:nvSpPr>
          <xdr:cNvPr id="39" name="Rectangle 38">
            <a:extLst>
              <a:ext uri="{FF2B5EF4-FFF2-40B4-BE49-F238E27FC236}">
                <a16:creationId xmlns:a16="http://schemas.microsoft.com/office/drawing/2014/main" id="{447D9410-E2AD-77A5-5A39-A957627D372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0" name="Straight Connector 39">
            <a:extLst>
              <a:ext uri="{FF2B5EF4-FFF2-40B4-BE49-F238E27FC236}">
                <a16:creationId xmlns:a16="http://schemas.microsoft.com/office/drawing/2014/main" id="{4F19FCAF-E4A0-87BD-6135-C7FA8CA0BDE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142</xdr:row>
      <xdr:rowOff>76200</xdr:rowOff>
    </xdr:from>
    <xdr:to>
      <xdr:col>13</xdr:col>
      <xdr:colOff>0</xdr:colOff>
      <xdr:row>142</xdr:row>
      <xdr:rowOff>228600</xdr:rowOff>
    </xdr:to>
    <xdr:grpSp>
      <xdr:nvGrpSpPr>
        <xdr:cNvPr id="41" name="Group 40">
          <a:extLst>
            <a:ext uri="{FF2B5EF4-FFF2-40B4-BE49-F238E27FC236}">
              <a16:creationId xmlns:a16="http://schemas.microsoft.com/office/drawing/2014/main" id="{5EC55717-701C-4FBF-950A-6443F4F4EE99}"/>
            </a:ext>
          </a:extLst>
        </xdr:cNvPr>
        <xdr:cNvGrpSpPr/>
      </xdr:nvGrpSpPr>
      <xdr:grpSpPr>
        <a:xfrm>
          <a:off x="209550" y="77933550"/>
          <a:ext cx="23850600" cy="152400"/>
          <a:chOff x="598714" y="6313716"/>
          <a:chExt cx="11321143" cy="154214"/>
        </a:xfrm>
      </xdr:grpSpPr>
      <xdr:sp macro="" textlink="">
        <xdr:nvSpPr>
          <xdr:cNvPr id="42" name="Rectangle 41">
            <a:extLst>
              <a:ext uri="{FF2B5EF4-FFF2-40B4-BE49-F238E27FC236}">
                <a16:creationId xmlns:a16="http://schemas.microsoft.com/office/drawing/2014/main" id="{63E526B8-4991-6297-FD21-02423E6DA2D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3" name="Straight Connector 42">
            <a:extLst>
              <a:ext uri="{FF2B5EF4-FFF2-40B4-BE49-F238E27FC236}">
                <a16:creationId xmlns:a16="http://schemas.microsoft.com/office/drawing/2014/main" id="{317A086A-6EDC-16C5-FD33-356D140535C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7</xdr:col>
      <xdr:colOff>393700</xdr:colOff>
      <xdr:row>143</xdr:row>
      <xdr:rowOff>0</xdr:rowOff>
    </xdr:from>
    <xdr:to>
      <xdr:col>7</xdr:col>
      <xdr:colOff>527049</xdr:colOff>
      <xdr:row>168</xdr:row>
      <xdr:rowOff>82550</xdr:rowOff>
    </xdr:to>
    <xdr:grpSp>
      <xdr:nvGrpSpPr>
        <xdr:cNvPr id="44" name="Group 43">
          <a:extLst>
            <a:ext uri="{FF2B5EF4-FFF2-40B4-BE49-F238E27FC236}">
              <a16:creationId xmlns:a16="http://schemas.microsoft.com/office/drawing/2014/main" id="{16469987-DBD9-486F-8739-B72EDB156601}"/>
            </a:ext>
          </a:extLst>
        </xdr:cNvPr>
        <xdr:cNvGrpSpPr/>
      </xdr:nvGrpSpPr>
      <xdr:grpSpPr>
        <a:xfrm rot="5400000">
          <a:off x="7019925" y="84556600"/>
          <a:ext cx="12769850" cy="133349"/>
          <a:chOff x="598714" y="6313716"/>
          <a:chExt cx="11321143" cy="154214"/>
        </a:xfrm>
      </xdr:grpSpPr>
      <xdr:sp macro="" textlink="">
        <xdr:nvSpPr>
          <xdr:cNvPr id="45" name="Rectangle 44">
            <a:extLst>
              <a:ext uri="{FF2B5EF4-FFF2-40B4-BE49-F238E27FC236}">
                <a16:creationId xmlns:a16="http://schemas.microsoft.com/office/drawing/2014/main" id="{537C35B8-C2BF-3BB1-0C92-FC4DA9C4782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 name="Straight Connector 45">
            <a:extLst>
              <a:ext uri="{FF2B5EF4-FFF2-40B4-BE49-F238E27FC236}">
                <a16:creationId xmlns:a16="http://schemas.microsoft.com/office/drawing/2014/main" id="{5BE154D1-A433-D21B-0429-7A54955172D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104775</xdr:colOff>
      <xdr:row>10</xdr:row>
      <xdr:rowOff>0</xdr:rowOff>
    </xdr:from>
    <xdr:to>
      <xdr:col>1</xdr:col>
      <xdr:colOff>1750695</xdr:colOff>
      <xdr:row>12</xdr:row>
      <xdr:rowOff>38100</xdr:rowOff>
    </xdr:to>
    <xdr:sp macro="" textlink="">
      <xdr:nvSpPr>
        <xdr:cNvPr id="52" name="TextBox 51">
          <a:hlinkClick xmlns:r="http://schemas.openxmlformats.org/officeDocument/2006/relationships" r:id="rId1"/>
          <a:extLst>
            <a:ext uri="{FF2B5EF4-FFF2-40B4-BE49-F238E27FC236}">
              <a16:creationId xmlns:a16="http://schemas.microsoft.com/office/drawing/2014/main" id="{C5F61915-8D67-4CEF-B065-70A23F5E6D67}"/>
            </a:ext>
          </a:extLst>
        </xdr:cNvPr>
        <xdr:cNvSpPr txBox="1"/>
      </xdr:nvSpPr>
      <xdr:spPr>
        <a:xfrm>
          <a:off x="314325" y="2590800"/>
          <a:ext cx="164592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4</xdr:col>
      <xdr:colOff>214314</xdr:colOff>
      <xdr:row>10</xdr:row>
      <xdr:rowOff>0</xdr:rowOff>
    </xdr:from>
    <xdr:to>
      <xdr:col>4</xdr:col>
      <xdr:colOff>1860234</xdr:colOff>
      <xdr:row>12</xdr:row>
      <xdr:rowOff>38100</xdr:rowOff>
    </xdr:to>
    <xdr:sp macro="" textlink="">
      <xdr:nvSpPr>
        <xdr:cNvPr id="53" name="TextBox 52">
          <a:hlinkClick xmlns:r="http://schemas.openxmlformats.org/officeDocument/2006/relationships" r:id="rId2"/>
          <a:extLst>
            <a:ext uri="{FF2B5EF4-FFF2-40B4-BE49-F238E27FC236}">
              <a16:creationId xmlns:a16="http://schemas.microsoft.com/office/drawing/2014/main" id="{4511C910-8FDF-4CE8-9AFE-B894615A769F}"/>
            </a:ext>
          </a:extLst>
        </xdr:cNvPr>
        <xdr:cNvSpPr txBox="1"/>
      </xdr:nvSpPr>
      <xdr:spPr>
        <a:xfrm>
          <a:off x="6015039" y="2590800"/>
          <a:ext cx="1645920"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1</xdr:col>
      <xdr:colOff>2005013</xdr:colOff>
      <xdr:row>10</xdr:row>
      <xdr:rowOff>0</xdr:rowOff>
    </xdr:from>
    <xdr:to>
      <xdr:col>3</xdr:col>
      <xdr:colOff>441008</xdr:colOff>
      <xdr:row>12</xdr:row>
      <xdr:rowOff>38100</xdr:rowOff>
    </xdr:to>
    <xdr:sp macro="" textlink="">
      <xdr:nvSpPr>
        <xdr:cNvPr id="54" name="TextBox 53">
          <a:hlinkClick xmlns:r="http://schemas.openxmlformats.org/officeDocument/2006/relationships" r:id="rId3"/>
          <a:extLst>
            <a:ext uri="{FF2B5EF4-FFF2-40B4-BE49-F238E27FC236}">
              <a16:creationId xmlns:a16="http://schemas.microsoft.com/office/drawing/2014/main" id="{F6F20E57-83AA-4C8F-AE1A-FBE58B64EA91}"/>
            </a:ext>
          </a:extLst>
        </xdr:cNvPr>
        <xdr:cNvSpPr txBox="1"/>
      </xdr:nvSpPr>
      <xdr:spPr>
        <a:xfrm>
          <a:off x="2214563" y="2590800"/>
          <a:ext cx="164592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4</xdr:col>
      <xdr:colOff>2114550</xdr:colOff>
      <xdr:row>10</xdr:row>
      <xdr:rowOff>0</xdr:rowOff>
    </xdr:from>
    <xdr:to>
      <xdr:col>5</xdr:col>
      <xdr:colOff>1379220</xdr:colOff>
      <xdr:row>12</xdr:row>
      <xdr:rowOff>38100</xdr:rowOff>
    </xdr:to>
    <xdr:sp macro="" textlink="">
      <xdr:nvSpPr>
        <xdr:cNvPr id="55" name="TextBox 54">
          <a:hlinkClick xmlns:r="http://schemas.openxmlformats.org/officeDocument/2006/relationships" r:id="rId4"/>
          <a:extLst>
            <a:ext uri="{FF2B5EF4-FFF2-40B4-BE49-F238E27FC236}">
              <a16:creationId xmlns:a16="http://schemas.microsoft.com/office/drawing/2014/main" id="{0DB2D0F6-58D5-4B67-83D9-7911B8E57EAF}"/>
            </a:ext>
          </a:extLst>
        </xdr:cNvPr>
        <xdr:cNvSpPr txBox="1"/>
      </xdr:nvSpPr>
      <xdr:spPr>
        <a:xfrm>
          <a:off x="7915275" y="2590800"/>
          <a:ext cx="1645920"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3</xdr:col>
      <xdr:colOff>695326</xdr:colOff>
      <xdr:row>10</xdr:row>
      <xdr:rowOff>0</xdr:rowOff>
    </xdr:from>
    <xdr:to>
      <xdr:col>3</xdr:col>
      <xdr:colOff>2341246</xdr:colOff>
      <xdr:row>12</xdr:row>
      <xdr:rowOff>38100</xdr:rowOff>
    </xdr:to>
    <xdr:sp macro="" textlink="">
      <xdr:nvSpPr>
        <xdr:cNvPr id="56" name="TextBox 55">
          <a:hlinkClick xmlns:r="http://schemas.openxmlformats.org/officeDocument/2006/relationships" r:id="rId5"/>
          <a:extLst>
            <a:ext uri="{FF2B5EF4-FFF2-40B4-BE49-F238E27FC236}">
              <a16:creationId xmlns:a16="http://schemas.microsoft.com/office/drawing/2014/main" id="{9AD05EA8-D633-46BE-982F-2550D5D3089B}"/>
            </a:ext>
          </a:extLst>
        </xdr:cNvPr>
        <xdr:cNvSpPr txBox="1"/>
      </xdr:nvSpPr>
      <xdr:spPr>
        <a:xfrm>
          <a:off x="4114801" y="2590800"/>
          <a:ext cx="1645920" cy="523875"/>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twoCellAnchor>
    <xdr:from>
      <xdr:col>3</xdr:col>
      <xdr:colOff>1885950</xdr:colOff>
      <xdr:row>13</xdr:row>
      <xdr:rowOff>47625</xdr:rowOff>
    </xdr:from>
    <xdr:to>
      <xdr:col>4</xdr:col>
      <xdr:colOff>1607820</xdr:colOff>
      <xdr:row>16</xdr:row>
      <xdr:rowOff>0</xdr:rowOff>
    </xdr:to>
    <xdr:sp macro="" textlink="">
      <xdr:nvSpPr>
        <xdr:cNvPr id="57" name="TextBox 56">
          <a:hlinkClick xmlns:r="http://schemas.openxmlformats.org/officeDocument/2006/relationships" r:id="rId6"/>
          <a:extLst>
            <a:ext uri="{FF2B5EF4-FFF2-40B4-BE49-F238E27FC236}">
              <a16:creationId xmlns:a16="http://schemas.microsoft.com/office/drawing/2014/main" id="{D08C8F66-1CD0-4F49-BC43-D76AD9142F8A}"/>
            </a:ext>
          </a:extLst>
        </xdr:cNvPr>
        <xdr:cNvSpPr txBox="1"/>
      </xdr:nvSpPr>
      <xdr:spPr>
        <a:xfrm>
          <a:off x="5305425" y="3314700"/>
          <a:ext cx="2103120" cy="523875"/>
        </a:xfrm>
        <a:prstGeom prst="rect">
          <a:avLst/>
        </a:prstGeom>
        <a:solidFill>
          <a:schemeClr val="accent2">
            <a:lumMod val="40000"/>
            <a:lumOff val="6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ORAOPDataHub@fda.hhs.gov</a:t>
          </a:r>
        </a:p>
      </xdr:txBody>
    </xdr:sp>
    <xdr:clientData/>
  </xdr:twoCellAnchor>
  <xdr:twoCellAnchor>
    <xdr:from>
      <xdr:col>2</xdr:col>
      <xdr:colOff>733425</xdr:colOff>
      <xdr:row>13</xdr:row>
      <xdr:rowOff>38100</xdr:rowOff>
    </xdr:from>
    <xdr:to>
      <xdr:col>3</xdr:col>
      <xdr:colOff>1507331</xdr:colOff>
      <xdr:row>15</xdr:row>
      <xdr:rowOff>180975</xdr:rowOff>
    </xdr:to>
    <xdr:sp macro="" textlink="">
      <xdr:nvSpPr>
        <xdr:cNvPr id="58" name="TextBox 57">
          <a:hlinkClick xmlns:r="http://schemas.openxmlformats.org/officeDocument/2006/relationships" r:id="rId7"/>
          <a:extLst>
            <a:ext uri="{FF2B5EF4-FFF2-40B4-BE49-F238E27FC236}">
              <a16:creationId xmlns:a16="http://schemas.microsoft.com/office/drawing/2014/main" id="{11DEF390-01FD-413A-BA2F-9C8A08308195}"/>
            </a:ext>
          </a:extLst>
        </xdr:cNvPr>
        <xdr:cNvSpPr txBox="1"/>
      </xdr:nvSpPr>
      <xdr:spPr>
        <a:xfrm>
          <a:off x="3095625" y="3305175"/>
          <a:ext cx="1831181" cy="523875"/>
        </a:xfrm>
        <a:prstGeom prst="rect">
          <a:avLst/>
        </a:prstGeom>
        <a:solidFill>
          <a:schemeClr val="accent3">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a:t>
          </a:r>
          <a:endParaRPr lang="en-US" sz="1200" b="1" u="sng">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602796</xdr:colOff>
      <xdr:row>18</xdr:row>
      <xdr:rowOff>104777</xdr:rowOff>
    </xdr:from>
    <xdr:to>
      <xdr:col>9</xdr:col>
      <xdr:colOff>9525</xdr:colOff>
      <xdr:row>19</xdr:row>
      <xdr:rowOff>57151</xdr:rowOff>
    </xdr:to>
    <xdr:grpSp>
      <xdr:nvGrpSpPr>
        <xdr:cNvPr id="2" name="Group 1">
          <a:extLst>
            <a:ext uri="{FF2B5EF4-FFF2-40B4-BE49-F238E27FC236}">
              <a16:creationId xmlns:a16="http://schemas.microsoft.com/office/drawing/2014/main" id="{9D423516-89FD-43A6-8094-B751C4534AE4}"/>
            </a:ext>
          </a:extLst>
        </xdr:cNvPr>
        <xdr:cNvGrpSpPr/>
      </xdr:nvGrpSpPr>
      <xdr:grpSpPr>
        <a:xfrm>
          <a:off x="317046" y="4819652"/>
          <a:ext cx="17132754" cy="142874"/>
          <a:chOff x="598714" y="6313716"/>
          <a:chExt cx="11321143" cy="154214"/>
        </a:xfrm>
      </xdr:grpSpPr>
      <xdr:sp macro="" textlink="">
        <xdr:nvSpPr>
          <xdr:cNvPr id="3" name="Rectangle 2">
            <a:extLst>
              <a:ext uri="{FF2B5EF4-FFF2-40B4-BE49-F238E27FC236}">
                <a16:creationId xmlns:a16="http://schemas.microsoft.com/office/drawing/2014/main" id="{54B727C8-172F-4DB2-9D75-6FA84B1A767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 name="Straight Connector 3">
            <a:extLst>
              <a:ext uri="{FF2B5EF4-FFF2-40B4-BE49-F238E27FC236}">
                <a16:creationId xmlns:a16="http://schemas.microsoft.com/office/drawing/2014/main" id="{59404C54-D82A-4E3B-A1D0-A7D0DDE9905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19049</xdr:colOff>
      <xdr:row>1</xdr:row>
      <xdr:rowOff>9525</xdr:rowOff>
    </xdr:from>
    <xdr:to>
      <xdr:col>6</xdr:col>
      <xdr:colOff>1285876</xdr:colOff>
      <xdr:row>10</xdr:row>
      <xdr:rowOff>76199</xdr:rowOff>
    </xdr:to>
    <xdr:sp macro="" textlink="">
      <xdr:nvSpPr>
        <xdr:cNvPr id="5" name="TextBox 4">
          <a:extLst>
            <a:ext uri="{FF2B5EF4-FFF2-40B4-BE49-F238E27FC236}">
              <a16:creationId xmlns:a16="http://schemas.microsoft.com/office/drawing/2014/main" id="{6B515EA0-3EE4-4186-B0BC-9BA004F2170A}"/>
            </a:ext>
          </a:extLst>
        </xdr:cNvPr>
        <xdr:cNvSpPr txBox="1"/>
      </xdr:nvSpPr>
      <xdr:spPr>
        <a:xfrm>
          <a:off x="628649" y="200025"/>
          <a:ext cx="9315452" cy="2962274"/>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500" b="1" u="none"/>
        </a:p>
        <a:p>
          <a:pPr algn="ctr"/>
          <a:r>
            <a:rPr lang="en-US" sz="1600" b="1" u="sng">
              <a:solidFill>
                <a:schemeClr val="dk1"/>
              </a:solidFill>
              <a:effectLst/>
              <a:latin typeface="+mn-lt"/>
              <a:ea typeface="+mn-ea"/>
              <a:cs typeface="+mn-cs"/>
            </a:rPr>
            <a:t>Personnel</a:t>
          </a:r>
        </a:p>
        <a:p>
          <a:pPr algn="ctr"/>
          <a:endParaRPr lang="en-US" sz="1100" b="1" u="sng">
            <a:solidFill>
              <a:schemeClr val="dk1"/>
            </a:solidFill>
            <a:effectLst/>
            <a:latin typeface="+mn-lt"/>
            <a:ea typeface="+mn-ea"/>
            <a:cs typeface="+mn-cs"/>
          </a:endParaRPr>
        </a:p>
        <a:p>
          <a:r>
            <a:rPr lang="en-US" sz="1100" b="1">
              <a:solidFill>
                <a:schemeClr val="dk1"/>
              </a:solidFill>
              <a:effectLst/>
              <a:latin typeface="+mn-lt"/>
              <a:ea typeface="+mn-ea"/>
              <a:cs typeface="+mn-cs"/>
            </a:rPr>
            <a:t>Mid-Year Report</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Provide the information for all </a:t>
          </a:r>
          <a:r>
            <a:rPr lang="en-US" sz="1100" b="0" baseline="0">
              <a:solidFill>
                <a:schemeClr val="dk1"/>
              </a:solidFill>
              <a:effectLst/>
              <a:latin typeface="+mn-lt"/>
              <a:ea typeface="+mn-ea"/>
              <a:cs typeface="+mn-cs"/>
            </a:rPr>
            <a:t>staff contributing to this track of the CAP project (include all staff contributing to the project, e.g. key and other personnel). Include the total number of calendar months effort and number of months funded for this budget period only rounded to the nearest hundreth (XX.XX). Fully devoted effort and/or fully funded project personnel = 12.00 months. </a:t>
          </a:r>
          <a:endParaRPr lang="en-US">
            <a:effectLst/>
          </a:endParaRPr>
        </a:p>
        <a:p>
          <a:endParaRPr lang="en-US" sz="1100" b="0">
            <a:solidFill>
              <a:schemeClr val="dk1"/>
            </a:solidFill>
            <a:effectLst/>
            <a:latin typeface="+mn-lt"/>
            <a:ea typeface="+mn-ea"/>
            <a:cs typeface="+mn-cs"/>
          </a:endParaRPr>
        </a:p>
        <a:p>
          <a:r>
            <a:rPr lang="en-US" sz="1100" b="1">
              <a:solidFill>
                <a:schemeClr val="dk1"/>
              </a:solidFill>
              <a:effectLst/>
              <a:latin typeface="+mn-lt"/>
              <a:ea typeface="+mn-ea"/>
              <a:cs typeface="+mn-cs"/>
            </a:rPr>
            <a:t>Annual Report: </a:t>
          </a:r>
          <a:r>
            <a:rPr lang="en-US" sz="1100" b="0">
              <a:solidFill>
                <a:schemeClr val="dk1"/>
              </a:solidFill>
              <a:effectLst/>
              <a:latin typeface="+mn-lt"/>
              <a:ea typeface="+mn-ea"/>
              <a:cs typeface="+mn-cs"/>
            </a:rPr>
            <a:t>Please</a:t>
          </a:r>
          <a:r>
            <a:rPr lang="en-US" sz="1100" b="0" baseline="0">
              <a:solidFill>
                <a:schemeClr val="dk1"/>
              </a:solidFill>
              <a:effectLst/>
              <a:latin typeface="+mn-lt"/>
              <a:ea typeface="+mn-ea"/>
              <a:cs typeface="+mn-cs"/>
            </a:rPr>
            <a:t> review the information provided at the Mid-Year report. Confirm whether or not there were any personnel changes from the Mid-Year report using the drop-down provided. If no changes occurred, no further action is needed. If changes did occur, please update the information as needed and use the drop-down to note the nature of the changes. </a:t>
          </a:r>
          <a:r>
            <a:rPr lang="en-US" sz="1100" b="1" baseline="0">
              <a:solidFill>
                <a:schemeClr val="dk1"/>
              </a:solidFill>
              <a:effectLst/>
              <a:latin typeface="+mn-lt"/>
              <a:ea typeface="+mn-ea"/>
              <a:cs typeface="+mn-cs"/>
            </a:rPr>
            <a:t>Any key personnel changes must be submitted to eRA Commons and may require prior approval as described in the NOA. </a:t>
          </a:r>
          <a:r>
            <a:rPr lang="en-US" sz="1100" b="0" baseline="0">
              <a:solidFill>
                <a:schemeClr val="dk1"/>
              </a:solidFill>
              <a:effectLst/>
              <a:latin typeface="+mn-lt"/>
              <a:ea typeface="+mn-ea"/>
              <a:cs typeface="+mn-cs"/>
            </a:rPr>
            <a:t>For substantial changes (e.g. personnel removed or added) include a short explanation. </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an individual is added at the annual report add their information under the Mid-Year Personnel Report table section and note they are new personnel with the drop-down under personnel changes in the Annual Personnel Report section. If an individual previously reported will no longer work on the project leave their name, title, project role and actual months funded under the Mid-Year Personnel Report section but note their removal using the drop-down under Personnel Changes in the Annual Personnel Report section.</a:t>
          </a:r>
        </a:p>
        <a:p>
          <a:endParaRPr lang="en-US" sz="5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28575</xdr:colOff>
      <xdr:row>11</xdr:row>
      <xdr:rowOff>85725</xdr:rowOff>
    </xdr:from>
    <xdr:to>
      <xdr:col>2</xdr:col>
      <xdr:colOff>1388745</xdr:colOff>
      <xdr:row>13</xdr:row>
      <xdr:rowOff>38100</xdr:rowOff>
    </xdr:to>
    <xdr:sp macro="" textlink="">
      <xdr:nvSpPr>
        <xdr:cNvPr id="11" name="TextBox 10">
          <a:hlinkClick xmlns:r="http://schemas.openxmlformats.org/officeDocument/2006/relationships" r:id="rId1"/>
          <a:extLst>
            <a:ext uri="{FF2B5EF4-FFF2-40B4-BE49-F238E27FC236}">
              <a16:creationId xmlns:a16="http://schemas.microsoft.com/office/drawing/2014/main" id="{134E4D29-BA10-405E-9077-1F539EF55634}"/>
            </a:ext>
          </a:extLst>
        </xdr:cNvPr>
        <xdr:cNvSpPr txBox="1"/>
      </xdr:nvSpPr>
      <xdr:spPr>
        <a:xfrm>
          <a:off x="638175" y="3371850"/>
          <a:ext cx="164592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4</xdr:col>
      <xdr:colOff>1604964</xdr:colOff>
      <xdr:row>11</xdr:row>
      <xdr:rowOff>85725</xdr:rowOff>
    </xdr:from>
    <xdr:to>
      <xdr:col>5</xdr:col>
      <xdr:colOff>831534</xdr:colOff>
      <xdr:row>13</xdr:row>
      <xdr:rowOff>38100</xdr:rowOff>
    </xdr:to>
    <xdr:sp macro="" textlink="">
      <xdr:nvSpPr>
        <xdr:cNvPr id="12" name="TextBox 11">
          <a:hlinkClick xmlns:r="http://schemas.openxmlformats.org/officeDocument/2006/relationships" r:id="rId2"/>
          <a:extLst>
            <a:ext uri="{FF2B5EF4-FFF2-40B4-BE49-F238E27FC236}">
              <a16:creationId xmlns:a16="http://schemas.microsoft.com/office/drawing/2014/main" id="{D1FA6043-84DD-48DD-AA9E-EF4CAE57AA71}"/>
            </a:ext>
          </a:extLst>
        </xdr:cNvPr>
        <xdr:cNvSpPr txBox="1"/>
      </xdr:nvSpPr>
      <xdr:spPr>
        <a:xfrm>
          <a:off x="6338889" y="3371850"/>
          <a:ext cx="1645920"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2</xdr:col>
      <xdr:colOff>1643063</xdr:colOff>
      <xdr:row>11</xdr:row>
      <xdr:rowOff>85725</xdr:rowOff>
    </xdr:from>
    <xdr:to>
      <xdr:col>3</xdr:col>
      <xdr:colOff>1203008</xdr:colOff>
      <xdr:row>13</xdr:row>
      <xdr:rowOff>38100</xdr:rowOff>
    </xdr:to>
    <xdr:sp macro="" textlink="">
      <xdr:nvSpPr>
        <xdr:cNvPr id="13" name="TextBox 12">
          <a:hlinkClick xmlns:r="http://schemas.openxmlformats.org/officeDocument/2006/relationships" r:id="rId3"/>
          <a:extLst>
            <a:ext uri="{FF2B5EF4-FFF2-40B4-BE49-F238E27FC236}">
              <a16:creationId xmlns:a16="http://schemas.microsoft.com/office/drawing/2014/main" id="{80C9072C-90FD-4E0F-94B9-DB0F822755F4}"/>
            </a:ext>
          </a:extLst>
        </xdr:cNvPr>
        <xdr:cNvSpPr txBox="1"/>
      </xdr:nvSpPr>
      <xdr:spPr>
        <a:xfrm>
          <a:off x="2538413" y="3371850"/>
          <a:ext cx="164592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5</xdr:col>
      <xdr:colOff>1085850</xdr:colOff>
      <xdr:row>11</xdr:row>
      <xdr:rowOff>85725</xdr:rowOff>
    </xdr:from>
    <xdr:to>
      <xdr:col>6</xdr:col>
      <xdr:colOff>1226820</xdr:colOff>
      <xdr:row>13</xdr:row>
      <xdr:rowOff>38100</xdr:rowOff>
    </xdr:to>
    <xdr:sp macro="" textlink="">
      <xdr:nvSpPr>
        <xdr:cNvPr id="19" name="TextBox 18">
          <a:hlinkClick xmlns:r="http://schemas.openxmlformats.org/officeDocument/2006/relationships" r:id="rId4"/>
          <a:extLst>
            <a:ext uri="{FF2B5EF4-FFF2-40B4-BE49-F238E27FC236}">
              <a16:creationId xmlns:a16="http://schemas.microsoft.com/office/drawing/2014/main" id="{BC9B3C9C-BE2E-4AC6-853F-E7CE5D947459}"/>
            </a:ext>
          </a:extLst>
        </xdr:cNvPr>
        <xdr:cNvSpPr txBox="1"/>
      </xdr:nvSpPr>
      <xdr:spPr>
        <a:xfrm>
          <a:off x="8239125" y="3371850"/>
          <a:ext cx="1645920"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3</xdr:col>
      <xdr:colOff>1457326</xdr:colOff>
      <xdr:row>11</xdr:row>
      <xdr:rowOff>85725</xdr:rowOff>
    </xdr:from>
    <xdr:to>
      <xdr:col>4</xdr:col>
      <xdr:colOff>1350646</xdr:colOff>
      <xdr:row>13</xdr:row>
      <xdr:rowOff>38100</xdr:rowOff>
    </xdr:to>
    <xdr:sp macro="" textlink="">
      <xdr:nvSpPr>
        <xdr:cNvPr id="20" name="TextBox 19">
          <a:hlinkClick xmlns:r="http://schemas.openxmlformats.org/officeDocument/2006/relationships" r:id="rId5"/>
          <a:extLst>
            <a:ext uri="{FF2B5EF4-FFF2-40B4-BE49-F238E27FC236}">
              <a16:creationId xmlns:a16="http://schemas.microsoft.com/office/drawing/2014/main" id="{AD80AF94-84BE-477F-B082-1B6ABFD12DB2}"/>
            </a:ext>
          </a:extLst>
        </xdr:cNvPr>
        <xdr:cNvSpPr txBox="1"/>
      </xdr:nvSpPr>
      <xdr:spPr>
        <a:xfrm>
          <a:off x="4438651" y="3371850"/>
          <a:ext cx="1645920" cy="523875"/>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twoCellAnchor>
    <xdr:from>
      <xdr:col>4</xdr:col>
      <xdr:colOff>895350</xdr:colOff>
      <xdr:row>14</xdr:row>
      <xdr:rowOff>142875</xdr:rowOff>
    </xdr:from>
    <xdr:to>
      <xdr:col>5</xdr:col>
      <xdr:colOff>579120</xdr:colOff>
      <xdr:row>17</xdr:row>
      <xdr:rowOff>95250</xdr:rowOff>
    </xdr:to>
    <xdr:sp macro="" textlink="">
      <xdr:nvSpPr>
        <xdr:cNvPr id="28" name="TextBox 27">
          <a:hlinkClick xmlns:r="http://schemas.openxmlformats.org/officeDocument/2006/relationships" r:id="rId6"/>
          <a:extLst>
            <a:ext uri="{FF2B5EF4-FFF2-40B4-BE49-F238E27FC236}">
              <a16:creationId xmlns:a16="http://schemas.microsoft.com/office/drawing/2014/main" id="{B8599824-C3FD-4B90-A69D-E8CD7BCA3C03}"/>
            </a:ext>
          </a:extLst>
        </xdr:cNvPr>
        <xdr:cNvSpPr txBox="1"/>
      </xdr:nvSpPr>
      <xdr:spPr>
        <a:xfrm>
          <a:off x="5334000" y="4095750"/>
          <a:ext cx="2103120" cy="523875"/>
        </a:xfrm>
        <a:prstGeom prst="rect">
          <a:avLst/>
        </a:prstGeom>
        <a:solidFill>
          <a:schemeClr val="accent2">
            <a:lumMod val="40000"/>
            <a:lumOff val="6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ORAOPDataHub@fda.hhs.gov</a:t>
          </a:r>
        </a:p>
      </xdr:txBody>
    </xdr:sp>
    <xdr:clientData/>
  </xdr:twoCellAnchor>
  <xdr:twoCellAnchor>
    <xdr:from>
      <xdr:col>3</xdr:col>
      <xdr:colOff>438150</xdr:colOff>
      <xdr:row>14</xdr:row>
      <xdr:rowOff>133350</xdr:rowOff>
    </xdr:from>
    <xdr:to>
      <xdr:col>4</xdr:col>
      <xdr:colOff>516731</xdr:colOff>
      <xdr:row>17</xdr:row>
      <xdr:rowOff>85725</xdr:rowOff>
    </xdr:to>
    <xdr:sp macro="" textlink="">
      <xdr:nvSpPr>
        <xdr:cNvPr id="6" name="TextBox 5">
          <a:hlinkClick xmlns:r="http://schemas.openxmlformats.org/officeDocument/2006/relationships" r:id="rId7"/>
          <a:extLst>
            <a:ext uri="{FF2B5EF4-FFF2-40B4-BE49-F238E27FC236}">
              <a16:creationId xmlns:a16="http://schemas.microsoft.com/office/drawing/2014/main" id="{46A1B8E2-FCD8-4CDA-88AF-9E821AE0033B}"/>
            </a:ext>
          </a:extLst>
        </xdr:cNvPr>
        <xdr:cNvSpPr txBox="1"/>
      </xdr:nvSpPr>
      <xdr:spPr>
        <a:xfrm>
          <a:off x="3124200" y="4086225"/>
          <a:ext cx="1831181" cy="523875"/>
        </a:xfrm>
        <a:prstGeom prst="rect">
          <a:avLst/>
        </a:prstGeom>
        <a:solidFill>
          <a:schemeClr val="accent3">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a:t>
          </a:r>
          <a:endParaRPr lang="en-US" sz="1200" b="1" u="sng">
            <a:solidFill>
              <a:schemeClr val="accent5">
                <a:lumMod val="7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114299</xdr:colOff>
      <xdr:row>46</xdr:row>
      <xdr:rowOff>2252663</xdr:rowOff>
    </xdr:from>
    <xdr:to>
      <xdr:col>2</xdr:col>
      <xdr:colOff>2490786</xdr:colOff>
      <xdr:row>46</xdr:row>
      <xdr:rowOff>2452688</xdr:rowOff>
    </xdr:to>
    <xdr:sp macro="" textlink="">
      <xdr:nvSpPr>
        <xdr:cNvPr id="2" name="TextBox 1">
          <a:extLst>
            <a:ext uri="{FF2B5EF4-FFF2-40B4-BE49-F238E27FC236}">
              <a16:creationId xmlns:a16="http://schemas.microsoft.com/office/drawing/2014/main" id="{01E13087-223F-4DD3-8095-702273840C83}"/>
            </a:ext>
          </a:extLst>
        </xdr:cNvPr>
        <xdr:cNvSpPr txBox="1"/>
      </xdr:nvSpPr>
      <xdr:spPr>
        <a:xfrm>
          <a:off x="714374" y="14987588"/>
          <a:ext cx="2376487"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19051</xdr:colOff>
      <xdr:row>20</xdr:row>
      <xdr:rowOff>142875</xdr:rowOff>
    </xdr:from>
    <xdr:to>
      <xdr:col>8</xdr:col>
      <xdr:colOff>1533525</xdr:colOff>
      <xdr:row>21</xdr:row>
      <xdr:rowOff>38100</xdr:rowOff>
    </xdr:to>
    <xdr:grpSp>
      <xdr:nvGrpSpPr>
        <xdr:cNvPr id="3" name="Group 2">
          <a:extLst>
            <a:ext uri="{FF2B5EF4-FFF2-40B4-BE49-F238E27FC236}">
              <a16:creationId xmlns:a16="http://schemas.microsoft.com/office/drawing/2014/main" id="{EA5A62D2-3942-4D5A-9953-414CDBE965DD}"/>
            </a:ext>
          </a:extLst>
        </xdr:cNvPr>
        <xdr:cNvGrpSpPr/>
      </xdr:nvGrpSpPr>
      <xdr:grpSpPr>
        <a:xfrm>
          <a:off x="333376" y="5276850"/>
          <a:ext cx="12839699" cy="85725"/>
          <a:chOff x="598714" y="6313716"/>
          <a:chExt cx="11321143" cy="154214"/>
        </a:xfrm>
      </xdr:grpSpPr>
      <xdr:sp macro="" textlink="">
        <xdr:nvSpPr>
          <xdr:cNvPr id="4" name="Rectangle 3">
            <a:extLst>
              <a:ext uri="{FF2B5EF4-FFF2-40B4-BE49-F238E27FC236}">
                <a16:creationId xmlns:a16="http://schemas.microsoft.com/office/drawing/2014/main" id="{3B8172F3-7228-5A0B-99A4-2F09A9F30F5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 name="Straight Connector 4">
            <a:extLst>
              <a:ext uri="{FF2B5EF4-FFF2-40B4-BE49-F238E27FC236}">
                <a16:creationId xmlns:a16="http://schemas.microsoft.com/office/drawing/2014/main" id="{86774F15-BF8E-F0D1-D648-ECD66AC1191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314324</xdr:colOff>
      <xdr:row>1</xdr:row>
      <xdr:rowOff>38101</xdr:rowOff>
    </xdr:from>
    <xdr:to>
      <xdr:col>8</xdr:col>
      <xdr:colOff>1495424</xdr:colOff>
      <xdr:row>15</xdr:row>
      <xdr:rowOff>28576</xdr:rowOff>
    </xdr:to>
    <xdr:sp macro="" textlink="">
      <xdr:nvSpPr>
        <xdr:cNvPr id="6" name="TextBox 5">
          <a:extLst>
            <a:ext uri="{FF2B5EF4-FFF2-40B4-BE49-F238E27FC236}">
              <a16:creationId xmlns:a16="http://schemas.microsoft.com/office/drawing/2014/main" id="{258239AE-C15B-4C43-88D4-319426F498EE}"/>
            </a:ext>
          </a:extLst>
        </xdr:cNvPr>
        <xdr:cNvSpPr txBox="1"/>
      </xdr:nvSpPr>
      <xdr:spPr>
        <a:xfrm>
          <a:off x="314324" y="247651"/>
          <a:ext cx="12820650" cy="339090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Budget</a:t>
          </a:r>
        </a:p>
        <a:p>
          <a:pPr algn="l"/>
          <a:endParaRPr lang="en-US" sz="500" b="1" u="none"/>
        </a:p>
        <a:p>
          <a:pPr algn="l"/>
          <a:r>
            <a:rPr lang="en-US" sz="1050" b="1" u="none"/>
            <a:t>Mid-Year (Yellow sections)</a:t>
          </a:r>
        </a:p>
        <a:p>
          <a:pPr algn="l"/>
          <a:r>
            <a:rPr lang="en-US" sz="1050" b="0" u="none" baseline="0"/>
            <a:t>Enter Total Budgeted at the time of report sumission (i.e. include any approved changes from the budget listed in the NOA), Expended to Date and Projected expenses. Expended to date should include all expenses from the start of the project period to the time of report submission. </a:t>
          </a:r>
        </a:p>
        <a:p>
          <a:pPr algn="l"/>
          <a:r>
            <a:rPr lang="en-US" sz="1050" b="0" u="none" baseline="0"/>
            <a:t>Projected expenses is pre-set to calculate by subtracting expended to date from the total budgeted and should include all planned expenditures through the end of the budget period. If the calculated projected expenditures is incorrect (e.g. at time of submission you no longer plan to expend the total budget within that category) please clear the embeded formula and enter the projected expenses at the time of submission and include an explanation in the Mid-Year Report Comment section provided.</a:t>
          </a:r>
        </a:p>
        <a:p>
          <a:r>
            <a:rPr lang="en-US" sz="1100" b="0">
              <a:solidFill>
                <a:schemeClr val="dk1"/>
              </a:solidFill>
              <a:effectLst/>
              <a:latin typeface="+mn-lt"/>
              <a:ea typeface="+mn-ea"/>
              <a:cs typeface="+mn-cs"/>
            </a:rPr>
            <a:t>For "Other 1-4"</a:t>
          </a:r>
          <a:r>
            <a:rPr lang="en-US" sz="1100" b="0" baseline="0">
              <a:solidFill>
                <a:schemeClr val="dk1"/>
              </a:solidFill>
              <a:effectLst/>
              <a:latin typeface="+mn-lt"/>
              <a:ea typeface="+mn-ea"/>
              <a:cs typeface="+mn-cs"/>
            </a:rPr>
            <a:t> expenses only replace the bracketed text with a short detail description; e.g. "Other 1 user expense description".</a:t>
          </a:r>
        </a:p>
        <a:p>
          <a:r>
            <a:rPr lang="en-US" sz="1050">
              <a:effectLst/>
            </a:rPr>
            <a:t>Items 16-19</a:t>
          </a:r>
          <a:r>
            <a:rPr lang="en-US" sz="1050" baseline="0">
              <a:effectLst/>
            </a:rPr>
            <a:t> are not required at the Mid-Year but fields are provided as it is helpful to provide potential estimates for these as early as possible.</a:t>
          </a:r>
          <a:endParaRPr lang="en-US" sz="1050">
            <a:effectLst/>
          </a:endParaRPr>
        </a:p>
        <a:p>
          <a:pPr algn="l"/>
          <a:endParaRPr lang="en-US" sz="1050" b="0" u="none"/>
        </a:p>
        <a:p>
          <a:pPr algn="l"/>
          <a:r>
            <a:rPr lang="en-US" sz="1050" b="1" u="none"/>
            <a:t>Annual Report</a:t>
          </a:r>
          <a:r>
            <a:rPr lang="en-US" sz="1050" b="1" u="none" baseline="0"/>
            <a:t> (Brown sections)</a:t>
          </a:r>
        </a:p>
        <a:p>
          <a:pPr algn="l"/>
          <a:r>
            <a:rPr lang="en-US" sz="1050" b="0" u="none" baseline="0"/>
            <a:t>The Annual Total Budgeted is pre-set to equal the Mid-Year Total Budgeted but the embedded formula should be cleared and the correct amount entered if changes have been made since the time of the Mid-Year report submission. </a:t>
          </a:r>
        </a:p>
        <a:p>
          <a:pPr algn="l"/>
          <a:r>
            <a:rPr lang="en-US" sz="1050" b="0" u="none" baseline="0"/>
            <a:t>Enter the total expended from the start of the budget period to the time of Annual report submission. </a:t>
          </a:r>
        </a:p>
        <a:p>
          <a:pPr algn="l"/>
          <a:r>
            <a:rPr lang="en-US" sz="1050" b="0" u="none" baseline="0"/>
            <a:t>The Projected Expenses are pre-set to calculate by subtracting the Annual Total Budgeted from the Annual Expended to Date but this formula should be cleared and the correct amount entered if needed. Include an explanation in the Annual Re</a:t>
          </a:r>
        </a:p>
        <a:p>
          <a:pPr algn="l"/>
          <a:r>
            <a:rPr lang="en-US" sz="1100">
              <a:solidFill>
                <a:schemeClr val="dk1"/>
              </a:solidFill>
              <a:effectLst/>
              <a:latin typeface="+mn-lt"/>
              <a:ea typeface="+mn-ea"/>
              <a:cs typeface="+mn-cs"/>
            </a:rPr>
            <a:t>Items 16-19</a:t>
          </a:r>
          <a:r>
            <a:rPr lang="en-US" sz="1100" baseline="0">
              <a:solidFill>
                <a:schemeClr val="dk1"/>
              </a:solidFill>
              <a:effectLst/>
              <a:latin typeface="+mn-lt"/>
              <a:ea typeface="+mn-ea"/>
              <a:cs typeface="+mn-cs"/>
            </a:rPr>
            <a:t> are requested at the Annual Report submission.</a:t>
          </a:r>
          <a:endParaRPr lang="en-US" sz="1050" b="0" u="none"/>
        </a:p>
      </xdr:txBody>
    </xdr:sp>
    <xdr:clientData/>
  </xdr:twoCellAnchor>
  <xdr:twoCellAnchor>
    <xdr:from>
      <xdr:col>3</xdr:col>
      <xdr:colOff>1524001</xdr:colOff>
      <xdr:row>25</xdr:row>
      <xdr:rowOff>466725</xdr:rowOff>
    </xdr:from>
    <xdr:to>
      <xdr:col>5</xdr:col>
      <xdr:colOff>85725</xdr:colOff>
      <xdr:row>26</xdr:row>
      <xdr:rowOff>28574</xdr:rowOff>
    </xdr:to>
    <xdr:sp macro="" textlink="">
      <xdr:nvSpPr>
        <xdr:cNvPr id="7" name="TextBox 6">
          <a:extLst>
            <a:ext uri="{FF2B5EF4-FFF2-40B4-BE49-F238E27FC236}">
              <a16:creationId xmlns:a16="http://schemas.microsoft.com/office/drawing/2014/main" id="{329BB0FE-E059-475C-A519-91F631A432E3}"/>
            </a:ext>
          </a:extLst>
        </xdr:cNvPr>
        <xdr:cNvSpPr txBox="1"/>
      </xdr:nvSpPr>
      <xdr:spPr>
        <a:xfrm>
          <a:off x="5210176" y="7410450"/>
          <a:ext cx="1743074"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5</xdr:col>
      <xdr:colOff>57150</xdr:colOff>
      <xdr:row>25</xdr:row>
      <xdr:rowOff>466725</xdr:rowOff>
    </xdr:from>
    <xdr:to>
      <xdr:col>6</xdr:col>
      <xdr:colOff>38100</xdr:colOff>
      <xdr:row>26</xdr:row>
      <xdr:rowOff>28574</xdr:rowOff>
    </xdr:to>
    <xdr:sp macro="" textlink="">
      <xdr:nvSpPr>
        <xdr:cNvPr id="8" name="TextBox 7">
          <a:extLst>
            <a:ext uri="{FF2B5EF4-FFF2-40B4-BE49-F238E27FC236}">
              <a16:creationId xmlns:a16="http://schemas.microsoft.com/office/drawing/2014/main" id="{588259E2-EF09-4B36-88D0-DD1C6138D61C}"/>
            </a:ext>
          </a:extLst>
        </xdr:cNvPr>
        <xdr:cNvSpPr txBox="1"/>
      </xdr:nvSpPr>
      <xdr:spPr>
        <a:xfrm>
          <a:off x="6924675" y="7410450"/>
          <a:ext cx="1571625"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Start</a:t>
          </a:r>
          <a:r>
            <a:rPr lang="en-US" sz="1000" baseline="0"/>
            <a:t> of budget period to date of Mid-Year Report</a:t>
          </a:r>
          <a:endParaRPr lang="en-US" sz="1000"/>
        </a:p>
      </xdr:txBody>
    </xdr:sp>
    <xdr:clientData/>
  </xdr:twoCellAnchor>
  <xdr:twoCellAnchor>
    <xdr:from>
      <xdr:col>6</xdr:col>
      <xdr:colOff>19050</xdr:colOff>
      <xdr:row>25</xdr:row>
      <xdr:rowOff>476250</xdr:rowOff>
    </xdr:from>
    <xdr:to>
      <xdr:col>7</xdr:col>
      <xdr:colOff>0</xdr:colOff>
      <xdr:row>26</xdr:row>
      <xdr:rowOff>38099</xdr:rowOff>
    </xdr:to>
    <xdr:sp macro="" textlink="">
      <xdr:nvSpPr>
        <xdr:cNvPr id="9" name="TextBox 8">
          <a:extLst>
            <a:ext uri="{FF2B5EF4-FFF2-40B4-BE49-F238E27FC236}">
              <a16:creationId xmlns:a16="http://schemas.microsoft.com/office/drawing/2014/main" id="{DE5F976F-55BF-4C62-B773-2DC244A36BC1}"/>
            </a:ext>
          </a:extLst>
        </xdr:cNvPr>
        <xdr:cNvSpPr txBox="1"/>
      </xdr:nvSpPr>
      <xdr:spPr>
        <a:xfrm>
          <a:off x="8477250" y="7419975"/>
          <a:ext cx="1571625"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Start</a:t>
          </a:r>
          <a:r>
            <a:rPr lang="en-US" sz="1000" baseline="0"/>
            <a:t> of budget period to date of Annual Report</a:t>
          </a:r>
          <a:endParaRPr lang="en-US" sz="1000"/>
        </a:p>
      </xdr:txBody>
    </xdr:sp>
    <xdr:clientData/>
  </xdr:twoCellAnchor>
  <xdr:twoCellAnchor>
    <xdr:from>
      <xdr:col>6</xdr:col>
      <xdr:colOff>1552576</xdr:colOff>
      <xdr:row>25</xdr:row>
      <xdr:rowOff>466726</xdr:rowOff>
    </xdr:from>
    <xdr:to>
      <xdr:col>8</xdr:col>
      <xdr:colOff>95250</xdr:colOff>
      <xdr:row>26</xdr:row>
      <xdr:rowOff>38100</xdr:rowOff>
    </xdr:to>
    <xdr:sp macro="" textlink="">
      <xdr:nvSpPr>
        <xdr:cNvPr id="10" name="TextBox 9">
          <a:extLst>
            <a:ext uri="{FF2B5EF4-FFF2-40B4-BE49-F238E27FC236}">
              <a16:creationId xmlns:a16="http://schemas.microsoft.com/office/drawing/2014/main" id="{98E00DEB-7EDF-4351-934D-5FD086C689B1}"/>
            </a:ext>
          </a:extLst>
        </xdr:cNvPr>
        <xdr:cNvSpPr txBox="1"/>
      </xdr:nvSpPr>
      <xdr:spPr>
        <a:xfrm>
          <a:off x="10010776" y="7410451"/>
          <a:ext cx="1724024" cy="428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7</xdr:col>
      <xdr:colOff>1562101</xdr:colOff>
      <xdr:row>25</xdr:row>
      <xdr:rowOff>476251</xdr:rowOff>
    </xdr:from>
    <xdr:to>
      <xdr:col>9</xdr:col>
      <xdr:colOff>104775</xdr:colOff>
      <xdr:row>26</xdr:row>
      <xdr:rowOff>47625</xdr:rowOff>
    </xdr:to>
    <xdr:sp macro="" textlink="">
      <xdr:nvSpPr>
        <xdr:cNvPr id="11" name="TextBox 10">
          <a:extLst>
            <a:ext uri="{FF2B5EF4-FFF2-40B4-BE49-F238E27FC236}">
              <a16:creationId xmlns:a16="http://schemas.microsoft.com/office/drawing/2014/main" id="{A340FB4B-D4D8-42B8-8C06-55A7B4C5F696}"/>
            </a:ext>
          </a:extLst>
        </xdr:cNvPr>
        <xdr:cNvSpPr txBox="1"/>
      </xdr:nvSpPr>
      <xdr:spPr>
        <a:xfrm>
          <a:off x="11610976" y="7419976"/>
          <a:ext cx="1724024" cy="428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2</xdr:col>
      <xdr:colOff>0</xdr:colOff>
      <xdr:row>15</xdr:row>
      <xdr:rowOff>200025</xdr:rowOff>
    </xdr:from>
    <xdr:to>
      <xdr:col>2</xdr:col>
      <xdr:colOff>1645920</xdr:colOff>
      <xdr:row>17</xdr:row>
      <xdr:rowOff>114300</xdr:rowOff>
    </xdr:to>
    <xdr:sp macro="" textlink="">
      <xdr:nvSpPr>
        <xdr:cNvPr id="18" name="TextBox 17">
          <a:hlinkClick xmlns:r="http://schemas.openxmlformats.org/officeDocument/2006/relationships" r:id="rId1"/>
          <a:extLst>
            <a:ext uri="{FF2B5EF4-FFF2-40B4-BE49-F238E27FC236}">
              <a16:creationId xmlns:a16="http://schemas.microsoft.com/office/drawing/2014/main" id="{EBE8E4AF-7828-4F6D-AB47-5A105089AC98}"/>
            </a:ext>
          </a:extLst>
        </xdr:cNvPr>
        <xdr:cNvSpPr txBox="1"/>
      </xdr:nvSpPr>
      <xdr:spPr>
        <a:xfrm>
          <a:off x="600075" y="3790950"/>
          <a:ext cx="164592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4</xdr:col>
      <xdr:colOff>1023939</xdr:colOff>
      <xdr:row>15</xdr:row>
      <xdr:rowOff>200025</xdr:rowOff>
    </xdr:from>
    <xdr:to>
      <xdr:col>5</xdr:col>
      <xdr:colOff>1079184</xdr:colOff>
      <xdr:row>17</xdr:row>
      <xdr:rowOff>114300</xdr:rowOff>
    </xdr:to>
    <xdr:sp macro="" textlink="">
      <xdr:nvSpPr>
        <xdr:cNvPr id="19" name="TextBox 18">
          <a:hlinkClick xmlns:r="http://schemas.openxmlformats.org/officeDocument/2006/relationships" r:id="rId2"/>
          <a:extLst>
            <a:ext uri="{FF2B5EF4-FFF2-40B4-BE49-F238E27FC236}">
              <a16:creationId xmlns:a16="http://schemas.microsoft.com/office/drawing/2014/main" id="{EE3C7F63-733A-4093-940C-0C3DEC484970}"/>
            </a:ext>
          </a:extLst>
        </xdr:cNvPr>
        <xdr:cNvSpPr txBox="1"/>
      </xdr:nvSpPr>
      <xdr:spPr>
        <a:xfrm>
          <a:off x="6300789" y="3790950"/>
          <a:ext cx="1645920"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2</xdr:col>
      <xdr:colOff>1900238</xdr:colOff>
      <xdr:row>15</xdr:row>
      <xdr:rowOff>200025</xdr:rowOff>
    </xdr:from>
    <xdr:to>
      <xdr:col>3</xdr:col>
      <xdr:colOff>460058</xdr:colOff>
      <xdr:row>17</xdr:row>
      <xdr:rowOff>114300</xdr:rowOff>
    </xdr:to>
    <xdr:sp macro="" textlink="">
      <xdr:nvSpPr>
        <xdr:cNvPr id="20" name="TextBox 19">
          <a:hlinkClick xmlns:r="http://schemas.openxmlformats.org/officeDocument/2006/relationships" r:id="rId3"/>
          <a:extLst>
            <a:ext uri="{FF2B5EF4-FFF2-40B4-BE49-F238E27FC236}">
              <a16:creationId xmlns:a16="http://schemas.microsoft.com/office/drawing/2014/main" id="{2BBBF5DC-4BD7-4793-AC65-95A3146E0250}"/>
            </a:ext>
          </a:extLst>
        </xdr:cNvPr>
        <xdr:cNvSpPr txBox="1"/>
      </xdr:nvSpPr>
      <xdr:spPr>
        <a:xfrm>
          <a:off x="2500313" y="3790950"/>
          <a:ext cx="164592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5</xdr:col>
      <xdr:colOff>1333500</xdr:colOff>
      <xdr:row>15</xdr:row>
      <xdr:rowOff>200025</xdr:rowOff>
    </xdr:from>
    <xdr:to>
      <xdr:col>6</xdr:col>
      <xdr:colOff>1388745</xdr:colOff>
      <xdr:row>17</xdr:row>
      <xdr:rowOff>114300</xdr:rowOff>
    </xdr:to>
    <xdr:sp macro="" textlink="">
      <xdr:nvSpPr>
        <xdr:cNvPr id="21" name="TextBox 20">
          <a:hlinkClick xmlns:r="http://schemas.openxmlformats.org/officeDocument/2006/relationships" r:id="rId4"/>
          <a:extLst>
            <a:ext uri="{FF2B5EF4-FFF2-40B4-BE49-F238E27FC236}">
              <a16:creationId xmlns:a16="http://schemas.microsoft.com/office/drawing/2014/main" id="{2B611A3E-61C8-45DA-A22B-78BEB4F48D1F}"/>
            </a:ext>
          </a:extLst>
        </xdr:cNvPr>
        <xdr:cNvSpPr txBox="1"/>
      </xdr:nvSpPr>
      <xdr:spPr>
        <a:xfrm>
          <a:off x="8201025" y="3790950"/>
          <a:ext cx="1645920"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3</xdr:col>
      <xdr:colOff>714376</xdr:colOff>
      <xdr:row>15</xdr:row>
      <xdr:rowOff>200025</xdr:rowOff>
    </xdr:from>
    <xdr:to>
      <xdr:col>4</xdr:col>
      <xdr:colOff>769621</xdr:colOff>
      <xdr:row>17</xdr:row>
      <xdr:rowOff>114300</xdr:rowOff>
    </xdr:to>
    <xdr:sp macro="" textlink="">
      <xdr:nvSpPr>
        <xdr:cNvPr id="22" name="TextBox 21">
          <a:hlinkClick xmlns:r="http://schemas.openxmlformats.org/officeDocument/2006/relationships" r:id="rId5"/>
          <a:extLst>
            <a:ext uri="{FF2B5EF4-FFF2-40B4-BE49-F238E27FC236}">
              <a16:creationId xmlns:a16="http://schemas.microsoft.com/office/drawing/2014/main" id="{E700C764-3933-4CF4-A035-22C89B0C0B77}"/>
            </a:ext>
          </a:extLst>
        </xdr:cNvPr>
        <xdr:cNvSpPr txBox="1"/>
      </xdr:nvSpPr>
      <xdr:spPr>
        <a:xfrm>
          <a:off x="4400551" y="3790950"/>
          <a:ext cx="1645920" cy="523875"/>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twoCellAnchor>
    <xdr:from>
      <xdr:col>4</xdr:col>
      <xdr:colOff>314325</xdr:colOff>
      <xdr:row>18</xdr:row>
      <xdr:rowOff>9525</xdr:rowOff>
    </xdr:from>
    <xdr:to>
      <xdr:col>5</xdr:col>
      <xdr:colOff>826770</xdr:colOff>
      <xdr:row>19</xdr:row>
      <xdr:rowOff>228600</xdr:rowOff>
    </xdr:to>
    <xdr:sp macro="" textlink="">
      <xdr:nvSpPr>
        <xdr:cNvPr id="23" name="TextBox 22">
          <a:hlinkClick xmlns:r="http://schemas.openxmlformats.org/officeDocument/2006/relationships" r:id="rId6"/>
          <a:extLst>
            <a:ext uri="{FF2B5EF4-FFF2-40B4-BE49-F238E27FC236}">
              <a16:creationId xmlns:a16="http://schemas.microsoft.com/office/drawing/2014/main" id="{65EC8A37-5A29-4024-9832-A547DD83010A}"/>
            </a:ext>
          </a:extLst>
        </xdr:cNvPr>
        <xdr:cNvSpPr txBox="1"/>
      </xdr:nvSpPr>
      <xdr:spPr>
        <a:xfrm>
          <a:off x="5591175" y="4514850"/>
          <a:ext cx="2103120" cy="523875"/>
        </a:xfrm>
        <a:prstGeom prst="rect">
          <a:avLst/>
        </a:prstGeom>
        <a:solidFill>
          <a:schemeClr val="accent2">
            <a:lumMod val="40000"/>
            <a:lumOff val="6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ORAOPDataHub@fda.hhs.gov</a:t>
          </a:r>
        </a:p>
      </xdr:txBody>
    </xdr:sp>
    <xdr:clientData/>
  </xdr:twoCellAnchor>
  <xdr:twoCellAnchor>
    <xdr:from>
      <xdr:col>2</xdr:col>
      <xdr:colOff>2781300</xdr:colOff>
      <xdr:row>18</xdr:row>
      <xdr:rowOff>0</xdr:rowOff>
    </xdr:from>
    <xdr:to>
      <xdr:col>3</xdr:col>
      <xdr:colOff>1526381</xdr:colOff>
      <xdr:row>19</xdr:row>
      <xdr:rowOff>219075</xdr:rowOff>
    </xdr:to>
    <xdr:sp macro="" textlink="">
      <xdr:nvSpPr>
        <xdr:cNvPr id="24" name="TextBox 23">
          <a:hlinkClick xmlns:r="http://schemas.openxmlformats.org/officeDocument/2006/relationships" r:id="rId7"/>
          <a:extLst>
            <a:ext uri="{FF2B5EF4-FFF2-40B4-BE49-F238E27FC236}">
              <a16:creationId xmlns:a16="http://schemas.microsoft.com/office/drawing/2014/main" id="{6F067B68-2A68-4EB4-961D-D0D94CABC798}"/>
            </a:ext>
          </a:extLst>
        </xdr:cNvPr>
        <xdr:cNvSpPr txBox="1"/>
      </xdr:nvSpPr>
      <xdr:spPr>
        <a:xfrm>
          <a:off x="3381375" y="4505325"/>
          <a:ext cx="1831181" cy="523875"/>
        </a:xfrm>
        <a:prstGeom prst="rect">
          <a:avLst/>
        </a:prstGeom>
        <a:solidFill>
          <a:schemeClr val="accent3">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a:t>
          </a:r>
          <a:endParaRPr lang="en-US" sz="1200" b="1" u="sng">
            <a:solidFill>
              <a:schemeClr val="accent5">
                <a:lumMod val="7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0</xdr:row>
      <xdr:rowOff>190499</xdr:rowOff>
    </xdr:from>
    <xdr:to>
      <xdr:col>2</xdr:col>
      <xdr:colOff>6350</xdr:colOff>
      <xdr:row>5</xdr:row>
      <xdr:rowOff>161924</xdr:rowOff>
    </xdr:to>
    <xdr:sp macro="" textlink="">
      <xdr:nvSpPr>
        <xdr:cNvPr id="2" name="TextBox 1">
          <a:extLst>
            <a:ext uri="{FF2B5EF4-FFF2-40B4-BE49-F238E27FC236}">
              <a16:creationId xmlns:a16="http://schemas.microsoft.com/office/drawing/2014/main" id="{CB4911BB-A4B1-4097-8FDB-5B73A812056A}"/>
            </a:ext>
          </a:extLst>
        </xdr:cNvPr>
        <xdr:cNvSpPr txBox="1"/>
      </xdr:nvSpPr>
      <xdr:spPr>
        <a:xfrm>
          <a:off x="590551" y="190499"/>
          <a:ext cx="8664574" cy="1495425"/>
        </a:xfrm>
        <a:prstGeom prst="rect">
          <a:avLst/>
        </a:prstGeom>
        <a:solidFill>
          <a:schemeClr val="accent2">
            <a:lumMod val="40000"/>
            <a:lumOff val="6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1"/>
            <a:t>Program</a:t>
          </a:r>
          <a:r>
            <a:rPr lang="en-US" sz="1200" b="1" i="1" baseline="0"/>
            <a:t> </a:t>
          </a:r>
          <a:r>
            <a:rPr lang="en-US" sz="1200" b="1" i="1"/>
            <a:t>Performance Elements:</a:t>
          </a:r>
        </a:p>
        <a:p>
          <a:r>
            <a:rPr lang="en-US" sz="1200" b="0" i="0"/>
            <a:t>Planned Action Items should impact at least one or more of the following Goals and</a:t>
          </a:r>
          <a:r>
            <a:rPr lang="en-US" sz="1200" b="0" i="0" baseline="0"/>
            <a:t> Activities </a:t>
          </a:r>
          <a:r>
            <a:rPr lang="en-US" sz="1200" b="0" i="0"/>
            <a:t>required under this agreement.</a:t>
          </a:r>
        </a:p>
        <a:p>
          <a:endParaRPr lang="en-US" sz="1200" b="1" i="1"/>
        </a:p>
        <a:p>
          <a:r>
            <a:rPr lang="en-US" sz="1100" baseline="0">
              <a:solidFill>
                <a:schemeClr val="dk1"/>
              </a:solidFill>
              <a:effectLst/>
              <a:latin typeface="+mn-lt"/>
              <a:ea typeface="+mn-ea"/>
              <a:cs typeface="+mn-cs"/>
            </a:rPr>
            <a:t>Terminology:</a:t>
          </a:r>
          <a:endParaRPr lang="en-US" sz="1200">
            <a:effectLst/>
          </a:endParaRPr>
        </a:p>
        <a:p>
          <a:r>
            <a:rPr lang="en-US" sz="1100" b="1" i="1" baseline="0">
              <a:solidFill>
                <a:schemeClr val="dk1"/>
              </a:solidFill>
              <a:effectLst/>
              <a:latin typeface="+mn-lt"/>
              <a:ea typeface="+mn-ea"/>
              <a:cs typeface="+mn-cs"/>
            </a:rPr>
            <a:t>Goals</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are considered to be the </a:t>
          </a:r>
          <a:r>
            <a:rPr lang="en-US" sz="1100" b="1" baseline="0">
              <a:solidFill>
                <a:schemeClr val="dk1"/>
              </a:solidFill>
              <a:effectLst/>
              <a:latin typeface="+mn-lt"/>
              <a:ea typeface="+mn-ea"/>
              <a:cs typeface="+mn-cs"/>
            </a:rPr>
            <a:t>primary performance elements or primary outcomes </a:t>
          </a:r>
          <a:r>
            <a:rPr lang="en-US" sz="1100" b="0" baseline="0">
              <a:solidFill>
                <a:schemeClr val="dk1"/>
              </a:solidFill>
              <a:effectLst/>
              <a:latin typeface="+mn-lt"/>
              <a:ea typeface="+mn-ea"/>
              <a:cs typeface="+mn-cs"/>
            </a:rPr>
            <a:t>for this award.</a:t>
          </a:r>
          <a:endParaRPr lang="en-US" sz="1200">
            <a:effectLst/>
          </a:endParaRPr>
        </a:p>
        <a:p>
          <a:r>
            <a:rPr lang="en-US" sz="1100" b="1" i="1" baseline="0">
              <a:solidFill>
                <a:schemeClr val="dk1"/>
              </a:solidFill>
              <a:effectLst/>
              <a:latin typeface="+mn-lt"/>
              <a:ea typeface="+mn-ea"/>
              <a:cs typeface="+mn-cs"/>
            </a:rPr>
            <a:t>Activities </a:t>
          </a:r>
          <a:r>
            <a:rPr lang="en-US" sz="1100" b="0" baseline="0">
              <a:solidFill>
                <a:schemeClr val="dk1"/>
              </a:solidFill>
              <a:effectLst/>
              <a:latin typeface="+mn-lt"/>
              <a:ea typeface="+mn-ea"/>
              <a:cs typeface="+mn-cs"/>
            </a:rPr>
            <a:t>are considered to be the </a:t>
          </a:r>
          <a:r>
            <a:rPr lang="en-US" sz="1100" b="1" baseline="0">
              <a:solidFill>
                <a:schemeClr val="dk1"/>
              </a:solidFill>
              <a:effectLst/>
              <a:latin typeface="+mn-lt"/>
              <a:ea typeface="+mn-ea"/>
              <a:cs typeface="+mn-cs"/>
            </a:rPr>
            <a:t>secondary performance elements or sub-outcomes </a:t>
          </a:r>
          <a:r>
            <a:rPr lang="en-US" sz="1100" b="0" baseline="0">
              <a:solidFill>
                <a:schemeClr val="dk1"/>
              </a:solidFill>
              <a:effectLst/>
              <a:latin typeface="+mn-lt"/>
              <a:ea typeface="+mn-ea"/>
              <a:cs typeface="+mn-cs"/>
            </a:rPr>
            <a:t>that support the Goals for this award.</a:t>
          </a:r>
          <a:endParaRPr lang="en-US" sz="1200">
            <a:effectLst/>
          </a:endParaRPr>
        </a:p>
        <a:p>
          <a:r>
            <a:rPr lang="en-US" sz="1100" b="1" i="1" baseline="0">
              <a:solidFill>
                <a:schemeClr val="dk1"/>
              </a:solidFill>
              <a:effectLst/>
              <a:latin typeface="+mn-lt"/>
              <a:ea typeface="+mn-ea"/>
              <a:cs typeface="+mn-cs"/>
            </a:rPr>
            <a:t>Action Items </a:t>
          </a:r>
          <a:r>
            <a:rPr lang="en-US" sz="1100" b="0" baseline="0">
              <a:solidFill>
                <a:schemeClr val="dk1"/>
              </a:solidFill>
              <a:effectLst/>
              <a:latin typeface="+mn-lt"/>
              <a:ea typeface="+mn-ea"/>
              <a:cs typeface="+mn-cs"/>
            </a:rPr>
            <a:t>are tasks the awardee will execute to make progress toward, or complete Goals and Activities for this award.</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1" i="1"/>
        </a:p>
      </xdr:txBody>
    </xdr:sp>
    <xdr:clientData/>
  </xdr:twoCellAnchor>
  <xdr:twoCellAnchor>
    <xdr:from>
      <xdr:col>1</xdr:col>
      <xdr:colOff>0</xdr:colOff>
      <xdr:row>10</xdr:row>
      <xdr:rowOff>142875</xdr:rowOff>
    </xdr:from>
    <xdr:to>
      <xdr:col>2</xdr:col>
      <xdr:colOff>0</xdr:colOff>
      <xdr:row>11</xdr:row>
      <xdr:rowOff>57150</xdr:rowOff>
    </xdr:to>
    <xdr:grpSp>
      <xdr:nvGrpSpPr>
        <xdr:cNvPr id="3" name="Group 2">
          <a:extLst>
            <a:ext uri="{FF2B5EF4-FFF2-40B4-BE49-F238E27FC236}">
              <a16:creationId xmlns:a16="http://schemas.microsoft.com/office/drawing/2014/main" id="{C3016DBD-4442-412E-826A-8C8958B72C59}"/>
            </a:ext>
          </a:extLst>
        </xdr:cNvPr>
        <xdr:cNvGrpSpPr/>
      </xdr:nvGrpSpPr>
      <xdr:grpSpPr>
        <a:xfrm>
          <a:off x="314325" y="3143250"/>
          <a:ext cx="8658225" cy="133350"/>
          <a:chOff x="598714" y="6313716"/>
          <a:chExt cx="11321143" cy="154214"/>
        </a:xfrm>
      </xdr:grpSpPr>
      <xdr:sp macro="" textlink="">
        <xdr:nvSpPr>
          <xdr:cNvPr id="4" name="Rectangle 3">
            <a:extLst>
              <a:ext uri="{FF2B5EF4-FFF2-40B4-BE49-F238E27FC236}">
                <a16:creationId xmlns:a16="http://schemas.microsoft.com/office/drawing/2014/main" id="{848D6492-6BFE-48CA-B3B2-7D24EE116BA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 name="Straight Connector 4">
            <a:extLst>
              <a:ext uri="{FF2B5EF4-FFF2-40B4-BE49-F238E27FC236}">
                <a16:creationId xmlns:a16="http://schemas.microsoft.com/office/drawing/2014/main" id="{CA3217EF-95AC-453E-99B9-92874B95A97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5</xdr:row>
      <xdr:rowOff>304800</xdr:rowOff>
    </xdr:from>
    <xdr:to>
      <xdr:col>1</xdr:col>
      <xdr:colOff>1645920</xdr:colOff>
      <xdr:row>6</xdr:row>
      <xdr:rowOff>314325</xdr:rowOff>
    </xdr:to>
    <xdr:sp macro="" textlink="">
      <xdr:nvSpPr>
        <xdr:cNvPr id="18" name="TextBox 17">
          <a:hlinkClick xmlns:r="http://schemas.openxmlformats.org/officeDocument/2006/relationships" r:id="rId1"/>
          <a:extLst>
            <a:ext uri="{FF2B5EF4-FFF2-40B4-BE49-F238E27FC236}">
              <a16:creationId xmlns:a16="http://schemas.microsoft.com/office/drawing/2014/main" id="{828A19C5-1246-43EB-B2BB-93EF786189FE}"/>
            </a:ext>
          </a:extLst>
        </xdr:cNvPr>
        <xdr:cNvSpPr txBox="1"/>
      </xdr:nvSpPr>
      <xdr:spPr>
        <a:xfrm>
          <a:off x="590550" y="2314575"/>
          <a:ext cx="164592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1</xdr:col>
      <xdr:colOff>5264943</xdr:colOff>
      <xdr:row>5</xdr:row>
      <xdr:rowOff>304800</xdr:rowOff>
    </xdr:from>
    <xdr:to>
      <xdr:col>1</xdr:col>
      <xdr:colOff>6910863</xdr:colOff>
      <xdr:row>6</xdr:row>
      <xdr:rowOff>314325</xdr:rowOff>
    </xdr:to>
    <xdr:sp macro="" textlink="">
      <xdr:nvSpPr>
        <xdr:cNvPr id="19" name="TextBox 18">
          <a:hlinkClick xmlns:r="http://schemas.openxmlformats.org/officeDocument/2006/relationships" r:id="rId2"/>
          <a:extLst>
            <a:ext uri="{FF2B5EF4-FFF2-40B4-BE49-F238E27FC236}">
              <a16:creationId xmlns:a16="http://schemas.microsoft.com/office/drawing/2014/main" id="{3E61C8B8-5E03-42ED-9394-679518C5A9C4}"/>
            </a:ext>
          </a:extLst>
        </xdr:cNvPr>
        <xdr:cNvSpPr txBox="1"/>
      </xdr:nvSpPr>
      <xdr:spPr>
        <a:xfrm>
          <a:off x="5855493" y="2314575"/>
          <a:ext cx="1645920"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1</xdr:col>
      <xdr:colOff>1754981</xdr:colOff>
      <xdr:row>5</xdr:row>
      <xdr:rowOff>304800</xdr:rowOff>
    </xdr:from>
    <xdr:to>
      <xdr:col>1</xdr:col>
      <xdr:colOff>3400901</xdr:colOff>
      <xdr:row>6</xdr:row>
      <xdr:rowOff>314325</xdr:rowOff>
    </xdr:to>
    <xdr:sp macro="" textlink="">
      <xdr:nvSpPr>
        <xdr:cNvPr id="20" name="TextBox 19">
          <a:hlinkClick xmlns:r="http://schemas.openxmlformats.org/officeDocument/2006/relationships" r:id="rId3"/>
          <a:extLst>
            <a:ext uri="{FF2B5EF4-FFF2-40B4-BE49-F238E27FC236}">
              <a16:creationId xmlns:a16="http://schemas.microsoft.com/office/drawing/2014/main" id="{85D15DC2-80A7-4637-AC93-87708F9C113A}"/>
            </a:ext>
          </a:extLst>
        </xdr:cNvPr>
        <xdr:cNvSpPr txBox="1"/>
      </xdr:nvSpPr>
      <xdr:spPr>
        <a:xfrm>
          <a:off x="2345531" y="2314575"/>
          <a:ext cx="164592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1</xdr:col>
      <xdr:colOff>7019925</xdr:colOff>
      <xdr:row>5</xdr:row>
      <xdr:rowOff>304800</xdr:rowOff>
    </xdr:from>
    <xdr:to>
      <xdr:col>2</xdr:col>
      <xdr:colOff>7620</xdr:colOff>
      <xdr:row>6</xdr:row>
      <xdr:rowOff>314325</xdr:rowOff>
    </xdr:to>
    <xdr:sp macro="" textlink="">
      <xdr:nvSpPr>
        <xdr:cNvPr id="21" name="TextBox 20">
          <a:hlinkClick xmlns:r="http://schemas.openxmlformats.org/officeDocument/2006/relationships" r:id="rId4"/>
          <a:extLst>
            <a:ext uri="{FF2B5EF4-FFF2-40B4-BE49-F238E27FC236}">
              <a16:creationId xmlns:a16="http://schemas.microsoft.com/office/drawing/2014/main" id="{6EDEE823-7CBE-45BC-A81C-DDC5BC460345}"/>
            </a:ext>
          </a:extLst>
        </xdr:cNvPr>
        <xdr:cNvSpPr txBox="1"/>
      </xdr:nvSpPr>
      <xdr:spPr>
        <a:xfrm>
          <a:off x="7610475" y="2314575"/>
          <a:ext cx="1645920"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1</xdr:col>
      <xdr:colOff>3509962</xdr:colOff>
      <xdr:row>5</xdr:row>
      <xdr:rowOff>304800</xdr:rowOff>
    </xdr:from>
    <xdr:to>
      <xdr:col>1</xdr:col>
      <xdr:colOff>5155882</xdr:colOff>
      <xdr:row>6</xdr:row>
      <xdr:rowOff>314325</xdr:rowOff>
    </xdr:to>
    <xdr:sp macro="" textlink="">
      <xdr:nvSpPr>
        <xdr:cNvPr id="22" name="TextBox 21">
          <a:hlinkClick xmlns:r="http://schemas.openxmlformats.org/officeDocument/2006/relationships" r:id="rId5"/>
          <a:extLst>
            <a:ext uri="{FF2B5EF4-FFF2-40B4-BE49-F238E27FC236}">
              <a16:creationId xmlns:a16="http://schemas.microsoft.com/office/drawing/2014/main" id="{B85139E4-75BB-45B3-B16D-89E01A966469}"/>
            </a:ext>
          </a:extLst>
        </xdr:cNvPr>
        <xdr:cNvSpPr txBox="1"/>
      </xdr:nvSpPr>
      <xdr:spPr>
        <a:xfrm>
          <a:off x="4100512" y="2314575"/>
          <a:ext cx="1645920" cy="523875"/>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twoCellAnchor>
    <xdr:from>
      <xdr:col>1</xdr:col>
      <xdr:colOff>4191001</xdr:colOff>
      <xdr:row>7</xdr:row>
      <xdr:rowOff>114300</xdr:rowOff>
    </xdr:from>
    <xdr:to>
      <xdr:col>1</xdr:col>
      <xdr:colOff>6294121</xdr:colOff>
      <xdr:row>10</xdr:row>
      <xdr:rowOff>9525</xdr:rowOff>
    </xdr:to>
    <xdr:sp macro="" textlink="">
      <xdr:nvSpPr>
        <xdr:cNvPr id="23" name="TextBox 22">
          <a:hlinkClick xmlns:r="http://schemas.openxmlformats.org/officeDocument/2006/relationships" r:id="rId6"/>
          <a:extLst>
            <a:ext uri="{FF2B5EF4-FFF2-40B4-BE49-F238E27FC236}">
              <a16:creationId xmlns:a16="http://schemas.microsoft.com/office/drawing/2014/main" id="{ED9FB352-3551-4A7A-8C68-9099EFCC571F}"/>
            </a:ext>
          </a:extLst>
        </xdr:cNvPr>
        <xdr:cNvSpPr txBox="1"/>
      </xdr:nvSpPr>
      <xdr:spPr>
        <a:xfrm>
          <a:off x="4505326" y="2486025"/>
          <a:ext cx="2103120" cy="523875"/>
        </a:xfrm>
        <a:prstGeom prst="rect">
          <a:avLst/>
        </a:prstGeom>
        <a:solidFill>
          <a:schemeClr val="accent2">
            <a:lumMod val="40000"/>
            <a:lumOff val="6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ORAOPDataHub@fda.hhs.gov</a:t>
          </a:r>
        </a:p>
      </xdr:txBody>
    </xdr:sp>
    <xdr:clientData/>
  </xdr:twoCellAnchor>
  <xdr:twoCellAnchor>
    <xdr:from>
      <xdr:col>1</xdr:col>
      <xdr:colOff>2257425</xdr:colOff>
      <xdr:row>7</xdr:row>
      <xdr:rowOff>123825</xdr:rowOff>
    </xdr:from>
    <xdr:to>
      <xdr:col>1</xdr:col>
      <xdr:colOff>4088606</xdr:colOff>
      <xdr:row>10</xdr:row>
      <xdr:rowOff>19050</xdr:rowOff>
    </xdr:to>
    <xdr:sp macro="" textlink="">
      <xdr:nvSpPr>
        <xdr:cNvPr id="6" name="TextBox 5">
          <a:hlinkClick xmlns:r="http://schemas.openxmlformats.org/officeDocument/2006/relationships" r:id="rId7"/>
          <a:extLst>
            <a:ext uri="{FF2B5EF4-FFF2-40B4-BE49-F238E27FC236}">
              <a16:creationId xmlns:a16="http://schemas.microsoft.com/office/drawing/2014/main" id="{D6DD0876-DBDA-4076-9511-A66A052ED685}"/>
            </a:ext>
          </a:extLst>
        </xdr:cNvPr>
        <xdr:cNvSpPr txBox="1"/>
      </xdr:nvSpPr>
      <xdr:spPr>
        <a:xfrm>
          <a:off x="2571750" y="2495550"/>
          <a:ext cx="1831181" cy="523875"/>
        </a:xfrm>
        <a:prstGeom prst="rect">
          <a:avLst/>
        </a:prstGeom>
        <a:solidFill>
          <a:schemeClr val="accent3">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a:t>
          </a:r>
          <a:endParaRPr lang="en-US" sz="1200" b="1" u="sng">
            <a:solidFill>
              <a:schemeClr val="accent5">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jolene_gordon_fda_gov/Documents/HomeDrive-ORA1/Smart%20Forms/IFSSA%20CAP/IFSSA_Program%20Report%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jolene_gordon_fda_gov/Documents/Desktop/IFSSA_Program%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Data"/>
      <sheetName val="Coversheet"/>
      <sheetName val="ProgressNarrative"/>
      <sheetName val="AddlQuestions"/>
      <sheetName val="Personnel"/>
      <sheetName val="Performance Elements"/>
    </sheetNames>
    <sheetDataSet>
      <sheetData sheetId="0"/>
      <sheetData sheetId="1">
        <row r="5">
          <cell r="D5">
            <v>4</v>
          </cell>
        </row>
        <row r="6">
          <cell r="D6" t="str">
            <v>AFDO</v>
          </cell>
        </row>
        <row r="7">
          <cell r="D7" t="str">
            <v>FY23</v>
          </cell>
        </row>
        <row r="12">
          <cell r="D12" t="str">
            <v>AFDO</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Data"/>
      <sheetName val="Coversheet"/>
      <sheetName val="ProgressNarrative"/>
      <sheetName val="AddlQuestions"/>
      <sheetName val="Personnel"/>
      <sheetName val="Performance Elements"/>
    </sheetNames>
    <sheetDataSet>
      <sheetData sheetId="0"/>
      <sheetData sheetId="1"/>
      <sheetData sheetId="2"/>
      <sheetData sheetId="3"/>
      <sheetData sheetId="4"/>
      <sheetData sheetId="5"/>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A2C4B256-EF24-49E1-9CB6-F3D657F88B19}" autoFormatId="16" applyNumberFormats="0" applyBorderFormats="0" applyFontFormats="0" applyPatternFormats="0" applyAlignmentFormats="0" applyWidthHeightFormats="0">
  <queryTableRefresh nextId="73">
    <queryTableFields count="72">
      <queryTableField id="1" name="OPEI" tableColumnId="1"/>
      <queryTableField id="2" name="Standard Name" tableColumnId="2"/>
      <queryTableField id="3" name="FY" tableColumnId="3"/>
      <queryTableField id="4" name="Entity Name" tableColumnId="4"/>
      <queryTableField id="5" name="Form Version" tableColumnId="5"/>
      <queryTableField id="6" name="Date Received" tableColumnId="6"/>
      <queryTableField id="7" name="Submission Type" tableColumnId="7"/>
      <queryTableField id="8" name="Report Type" tableColumnId="8"/>
      <queryTableField id="9" name="Report Date" tableColumnId="9"/>
      <queryTableField id="10" name="Coversheet Data" tableColumnId="10"/>
      <queryTableField id="11" name="Coversheet Responses" tableColumnId="11"/>
      <queryTableField id="12" name="IR Goal 1" tableColumnId="12"/>
      <queryTableField id="13" name="IR Goal 2" tableColumnId="13"/>
      <queryTableField id="14" name="IR Objective 1" tableColumnId="14"/>
      <queryTableField id="15" name="IR Objective 2" tableColumnId="15"/>
      <queryTableField id="16" name="IR Objective 3" tableColumnId="16"/>
      <queryTableField id="17" name="IR Objective 4" tableColumnId="17"/>
      <queryTableField id="18" name="IR Objective 5" tableColumnId="18"/>
      <queryTableField id="19" name="IR Objective 6" tableColumnId="19"/>
      <queryTableField id="20" name="IR Objective 7" tableColumnId="20"/>
      <queryTableField id="21" name="IR Objective 8" tableColumnId="21"/>
      <queryTableField id="22" name="MY Goal 1" tableColumnId="22"/>
      <queryTableField id="23" name="MY Goal 2" tableColumnId="23"/>
      <queryTableField id="24" name="MY Objective 1" tableColumnId="24"/>
      <queryTableField id="25" name="MY Objective 2" tableColumnId="25"/>
      <queryTableField id="26" name="MY Objective 3" tableColumnId="26"/>
      <queryTableField id="27" name="MY Objective 4" tableColumnId="27"/>
      <queryTableField id="28" name="MY Objective 5" tableColumnId="28"/>
      <queryTableField id="29" name="MY Objective 6" tableColumnId="29"/>
      <queryTableField id="30" name="MY Objective 7" tableColumnId="30"/>
      <queryTableField id="31" name="MY Objective 8" tableColumnId="31"/>
      <queryTableField id="32" name="Annual Goal 1" tableColumnId="32"/>
      <queryTableField id="33" name="Annual Goal 2" tableColumnId="33"/>
      <queryTableField id="34" name="Annual Objective 1" tableColumnId="34"/>
      <queryTableField id="35" name="Annual Objective 2" tableColumnId="35"/>
      <queryTableField id="36" name="Annual Objective 3" tableColumnId="36"/>
      <queryTableField id="37" name="Annual Objective 4" tableColumnId="37"/>
      <queryTableField id="38" name="Annual Objective 5" tableColumnId="38"/>
      <queryTableField id="39" name="Annual Objective 6" tableColumnId="39"/>
      <queryTableField id="40" name="Annual Objective 7" tableColumnId="40"/>
      <queryTableField id="41" name="Annual Objective 8" tableColumnId="41"/>
      <queryTableField id="42" name="Planned Start" tableColumnId="42"/>
      <queryTableField id="43" name="Planned End" tableColumnId="43"/>
      <queryTableField id="44" name="Description" tableColumnId="44"/>
      <queryTableField id="45" name="FDA Reviewer" tableColumnId="45"/>
      <queryTableField id="46" name="Date Reviewed" tableColumnId="46"/>
      <queryTableField id="47" name="Committee Reviewed" tableColumnId="47"/>
      <queryTableField id="48" name="Committee approver" tableColumnId="48"/>
      <queryTableField id="49" name="Mid-Year New Start" tableColumnId="49"/>
      <queryTableField id="50" name="Mid-Year New End" tableColumnId="50"/>
      <queryTableField id="51" name="Mid-Year Status" tableColumnId="51"/>
      <queryTableField id="52" name="Mid-Year Percent" tableColumnId="52"/>
      <queryTableField id="53" name="Mid-Year Progress Narrative" tableColumnId="53"/>
      <queryTableField id="54" name="Mid-Year Changes to PE Links" tableColumnId="54"/>
      <queryTableField id="55" name="Annual New Start" tableColumnId="55"/>
      <queryTableField id="56" name="Annual New End" tableColumnId="56"/>
      <queryTableField id="57" name="Annual Status" tableColumnId="57"/>
      <queryTableField id="58" name="Annual Percent" tableColumnId="58"/>
      <queryTableField id="59" name="Annual Progress Narrative" tableColumnId="59"/>
      <queryTableField id="60" name="Annual Changes to PE Links" tableColumnId="60"/>
      <queryTableField id="61" name="Performance Element" tableColumnId="61"/>
      <queryTableField id="62" name="AddlQuestions" tableColumnId="62"/>
      <queryTableField id="63" name="Mid-Year AddlQuestion Response" tableColumnId="63"/>
      <queryTableField id="64" name="Annual AddlQuestionResponse" tableColumnId="64"/>
      <queryTableField id="65" name="AddlQuestion Category" tableColumnId="65"/>
      <queryTableField id="66" name="Name" tableColumnId="66"/>
      <queryTableField id="67" name="Title" tableColumnId="67"/>
      <queryTableField id="68" name="Project Role" tableColumnId="68"/>
      <queryTableField id="69" name="Months Effort" tableColumnId="69"/>
      <queryTableField id="70" name="Months Funded" tableColumnId="70"/>
      <queryTableField id="71" name="Personnel Changes" tableColumnId="71"/>
      <queryTableField id="72" name="Explanation" tableColumnId="7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50B7926-E7AB-4B05-87FB-F10406317311}" name="AllData" displayName="AllData" ref="A1:BT292" tableType="queryTable" totalsRowShown="0">
  <autoFilter ref="A1:BT292" xr:uid="{150B7926-E7AB-4B05-87FB-F10406317311}"/>
  <tableColumns count="72">
    <tableColumn id="1" xr3:uid="{F16C313E-1CFA-4EAA-BFE2-062FF30BA659}" uniqueName="1" name="OPEI" queryTableFieldId="1"/>
    <tableColumn id="2" xr3:uid="{9AAAE3C1-0646-4818-9649-5C63E1FDADAE}" uniqueName="2" name="Standard Name" queryTableFieldId="2"/>
    <tableColumn id="3" xr3:uid="{ECC15BBC-DEB5-4C43-902E-C39535D8705F}" uniqueName="3" name="FY" queryTableFieldId="3"/>
    <tableColumn id="4" xr3:uid="{84710E32-6698-4734-8FEC-5E615935F285}" uniqueName="4" name="Entity Name" queryTableFieldId="4"/>
    <tableColumn id="5" xr3:uid="{5BE0C2FD-1B69-4E34-937A-2C5D020B5BD0}" uniqueName="5" name="Form Version" queryTableFieldId="5"/>
    <tableColumn id="6" xr3:uid="{699A6552-1894-464D-A758-3545C999BB51}" uniqueName="6" name="Date Received" queryTableFieldId="6"/>
    <tableColumn id="7" xr3:uid="{DD641B92-3FA1-4AAA-ACBD-95B540982266}" uniqueName="7" name="Submission Type" queryTableFieldId="7"/>
    <tableColumn id="8" xr3:uid="{F956DA44-0DE9-47EA-8672-42C0C25B2B21}" uniqueName="8" name="Report Type" queryTableFieldId="8"/>
    <tableColumn id="9" xr3:uid="{98889CC6-F7A3-4E53-AB49-13E5B036A83C}" uniqueName="9" name="Report Date" queryTableFieldId="9"/>
    <tableColumn id="10" xr3:uid="{E589E785-E1BF-4E67-8A70-C7E6D4F2CAD2}" uniqueName="10" name="Coversheet Data" queryTableFieldId="10"/>
    <tableColumn id="11" xr3:uid="{819EC503-BC37-4FFB-B826-A99FEA1982A2}" uniqueName="11" name="Coversheet Responses" queryTableFieldId="11"/>
    <tableColumn id="12" xr3:uid="{28C21F59-8FCF-4332-A0C2-F0852E07E24A}" uniqueName="12" name="IR Goal 1" queryTableFieldId="12"/>
    <tableColumn id="13" xr3:uid="{F4064A90-E6BE-4EB0-963E-75A39C956F22}" uniqueName="13" name="IR Goal 2" queryTableFieldId="13"/>
    <tableColumn id="14" xr3:uid="{F6D63481-F267-46AA-A70C-A619D3B1495F}" uniqueName="14" name="IR Objective 1" queryTableFieldId="14"/>
    <tableColumn id="15" xr3:uid="{481EEA53-7A32-4587-B52D-BAB928E4E194}" uniqueName="15" name="IR Objective 2" queryTableFieldId="15"/>
    <tableColumn id="16" xr3:uid="{13E72A10-6ABE-4F8A-B864-DF222B002C8C}" uniqueName="16" name="IR Objective 3" queryTableFieldId="16"/>
    <tableColumn id="17" xr3:uid="{4CD35A05-1F8C-45A7-AB99-7BD03FD1778F}" uniqueName="17" name="IR Objective 4" queryTableFieldId="17"/>
    <tableColumn id="18" xr3:uid="{FBCBBB48-7BF0-4949-8A73-DC485F6BAF6B}" uniqueName="18" name="IR Objective 5" queryTableFieldId="18"/>
    <tableColumn id="19" xr3:uid="{C7370A38-579C-4DCF-89FE-BD62E31F63DC}" uniqueName="19" name="IR Objective 6" queryTableFieldId="19"/>
    <tableColumn id="20" xr3:uid="{199E3197-90BB-4D0A-B160-B62B88FB694A}" uniqueName="20" name="IR Objective 7" queryTableFieldId="20"/>
    <tableColumn id="21" xr3:uid="{6D886368-EB1B-454B-BBE2-92E10A13845E}" uniqueName="21" name="IR Objective 8" queryTableFieldId="21"/>
    <tableColumn id="22" xr3:uid="{8780400B-3EFF-4181-A573-7C502EBF8326}" uniqueName="22" name="MY Goal 1" queryTableFieldId="22"/>
    <tableColumn id="23" xr3:uid="{D226BE53-75D0-4A99-8CAA-AEE5A11ECEF2}" uniqueName="23" name="MY Goal 2" queryTableFieldId="23"/>
    <tableColumn id="24" xr3:uid="{CB173D3E-4594-47BC-8C5B-C35EBD4C4E24}" uniqueName="24" name="MY Objective 1" queryTableFieldId="24"/>
    <tableColumn id="25" xr3:uid="{64D5E5C7-B43C-4145-B543-3D54914DE55A}" uniqueName="25" name="MY Objective 2" queryTableFieldId="25"/>
    <tableColumn id="26" xr3:uid="{F42628AA-2BE1-4C93-9472-FB8211CBA308}" uniqueName="26" name="MY Objective 3" queryTableFieldId="26"/>
    <tableColumn id="27" xr3:uid="{AE95291F-CE7B-4283-9C92-A3BFA8C1B285}" uniqueName="27" name="MY Objective 4" queryTableFieldId="27"/>
    <tableColumn id="28" xr3:uid="{9966EA58-5ECC-4E90-9573-0C5D5989872A}" uniqueName="28" name="MY Objective 5" queryTableFieldId="28"/>
    <tableColumn id="29" xr3:uid="{8ADC1332-0F39-4C42-B81D-745CE093BC76}" uniqueName="29" name="MY Objective 6" queryTableFieldId="29"/>
    <tableColumn id="30" xr3:uid="{ECAD67CB-D009-4A21-A8BE-C3D2273B0DA0}" uniqueName="30" name="MY Objective 7" queryTableFieldId="30"/>
    <tableColumn id="31" xr3:uid="{4FAAB502-73EC-44DB-BBA9-49735FDA1D94}" uniqueName="31" name="MY Objective 8" queryTableFieldId="31"/>
    <tableColumn id="32" xr3:uid="{A3262965-4EBB-4761-9644-3F1B67CBF368}" uniqueName="32" name="Annual Goal 1" queryTableFieldId="32"/>
    <tableColumn id="33" xr3:uid="{DC483AF9-3D28-4E3A-BA59-D2BE208F92CA}" uniqueName="33" name="Annual Goal 2" queryTableFieldId="33"/>
    <tableColumn id="34" xr3:uid="{0568CE7B-1082-4E2A-8DBD-66F9D2A49978}" uniqueName="34" name="Annual Objective 1" queryTableFieldId="34"/>
    <tableColumn id="35" xr3:uid="{B5441480-89C1-40FA-B4B6-C3902051C475}" uniqueName="35" name="Annual Objective 2" queryTableFieldId="35"/>
    <tableColumn id="36" xr3:uid="{82DE2A90-DED4-4917-B4E1-603B42BF99E4}" uniqueName="36" name="Annual Objective 3" queryTableFieldId="36"/>
    <tableColumn id="37" xr3:uid="{C308F9D7-9E11-4FD0-B7EA-6D4A206797E1}" uniqueName="37" name="Annual Objective 4" queryTableFieldId="37"/>
    <tableColumn id="38" xr3:uid="{8B9A11BA-7C75-45D2-BCF4-DBC98C8DCEEA}" uniqueName="38" name="Annual Objective 5" queryTableFieldId="38"/>
    <tableColumn id="39" xr3:uid="{E88E367C-C3A9-451E-ACC4-909CA75E28CF}" uniqueName="39" name="Annual Objective 6" queryTableFieldId="39"/>
    <tableColumn id="40" xr3:uid="{6A51A65C-216E-405D-8F01-47B0BFDAFE1C}" uniqueName="40" name="Annual Objective 7" queryTableFieldId="40"/>
    <tableColumn id="41" xr3:uid="{6AE5DA38-BBF8-48C6-864F-1E3B18483141}" uniqueName="41" name="Annual Objective 8" queryTableFieldId="41"/>
    <tableColumn id="42" xr3:uid="{C8CC427B-19B6-4EBA-A42F-F74B54BF16F0}" uniqueName="42" name="Planned Start" queryTableFieldId="42"/>
    <tableColumn id="43" xr3:uid="{E8033E55-2E86-479E-A944-AE9D2A34BA2E}" uniqueName="43" name="Planned End" queryTableFieldId="43"/>
    <tableColumn id="44" xr3:uid="{CAFE245A-0AD2-4D1E-A4C5-2BE544BEC2C6}" uniqueName="44" name="Description" queryTableFieldId="44"/>
    <tableColumn id="45" xr3:uid="{B82C81AD-F908-4042-A048-5FCF4CCD9488}" uniqueName="45" name="FDA Reviewer" queryTableFieldId="45"/>
    <tableColumn id="46" xr3:uid="{AB1E8D97-069C-4AC3-B011-C4384CADC9B6}" uniqueName="46" name="Date Reviewed" queryTableFieldId="46"/>
    <tableColumn id="47" xr3:uid="{5658CBBE-4938-4F35-8A6B-825B15C63C62}" uniqueName="47" name="Committee Reviewed" queryTableFieldId="47"/>
    <tableColumn id="48" xr3:uid="{A36F0DEB-CC89-4A93-9753-1D3E0AA229CA}" uniqueName="48" name="Committee approver" queryTableFieldId="48"/>
    <tableColumn id="49" xr3:uid="{D3B6BB25-E12C-4691-A41F-CEDF0EC9C0B2}" uniqueName="49" name="Mid-Year New Start" queryTableFieldId="49"/>
    <tableColumn id="50" xr3:uid="{34EFD273-A195-437F-B506-29767225FFAA}" uniqueName="50" name="Mid-Year New End" queryTableFieldId="50"/>
    <tableColumn id="51" xr3:uid="{464D9AAB-318F-494C-B58E-B218E8B05E36}" uniqueName="51" name="Mid-Year Status" queryTableFieldId="51"/>
    <tableColumn id="52" xr3:uid="{5CC5827D-3CD6-4C3D-96A0-9B38A5585E09}" uniqueName="52" name="Mid-Year Percent" queryTableFieldId="52"/>
    <tableColumn id="53" xr3:uid="{9F7FB1C0-0636-4D27-B6A3-0CE79142C162}" uniqueName="53" name="Mid-Year Progress Narrative" queryTableFieldId="53"/>
    <tableColumn id="54" xr3:uid="{9AB26286-A5EF-41E1-AE32-77963B9E8BFA}" uniqueName="54" name="Mid-Year Changes to PE Links" queryTableFieldId="54"/>
    <tableColumn id="55" xr3:uid="{4F4326E0-11D9-4C9C-A1E4-9C67EF0D1AD0}" uniqueName="55" name="Annual New Start" queryTableFieldId="55"/>
    <tableColumn id="56" xr3:uid="{D2147733-B654-495A-811D-F7C1F3A8CEB6}" uniqueName="56" name="Annual New End" queryTableFieldId="56"/>
    <tableColumn id="57" xr3:uid="{CC9307B1-7A3A-41CD-A2D1-51941E0EA124}" uniqueName="57" name="Annual Status" queryTableFieldId="57"/>
    <tableColumn id="58" xr3:uid="{A626E8DE-DD74-497B-A030-3261DF836E91}" uniqueName="58" name="Annual Percent" queryTableFieldId="58"/>
    <tableColumn id="59" xr3:uid="{F9163206-A3F4-484C-994E-1E71316F0D6A}" uniqueName="59" name="Annual Progress Narrative" queryTableFieldId="59"/>
    <tableColumn id="60" xr3:uid="{37055111-3353-4940-BA46-D388ABB414C7}" uniqueName="60" name="Annual Changes to PE Links" queryTableFieldId="60"/>
    <tableColumn id="61" xr3:uid="{2BDDB24C-6057-4AB5-890A-8FFDFECC8A56}" uniqueName="61" name="Performance Element" queryTableFieldId="61"/>
    <tableColumn id="62" xr3:uid="{A0DB0741-A176-45B3-BB11-597E5DBCD676}" uniqueName="62" name="AddlQuestions" queryTableFieldId="62"/>
    <tableColumn id="63" xr3:uid="{BB5EE283-61D3-44AF-8406-C5E62FD02EC0}" uniqueName="63" name="Mid-Year AddlQuestion Response" queryTableFieldId="63"/>
    <tableColumn id="64" xr3:uid="{17C54EB7-3A06-4473-8A3F-E0D0C9B4B994}" uniqueName="64" name="Annual AddlQuestionResponse" queryTableFieldId="64"/>
    <tableColumn id="65" xr3:uid="{CEF609B7-17B7-4FB8-BEA3-513FF56D5473}" uniqueName="65" name="AddlQuestion Category" queryTableFieldId="65"/>
    <tableColumn id="66" xr3:uid="{8CBD5A60-9764-4769-9B44-F5CE8E165913}" uniqueName="66" name="Name" queryTableFieldId="66"/>
    <tableColumn id="67" xr3:uid="{3C1C69B6-4107-4933-8394-5DC2BE3708A7}" uniqueName="67" name="Title" queryTableFieldId="67"/>
    <tableColumn id="68" xr3:uid="{22D0A409-461D-4260-8E10-B42D9C0FDE94}" uniqueName="68" name="Project Role" queryTableFieldId="68"/>
    <tableColumn id="69" xr3:uid="{27E09348-7BB9-4078-893C-8092B808543A}" uniqueName="69" name="Months Effort" queryTableFieldId="69"/>
    <tableColumn id="70" xr3:uid="{BC4F9A3B-B889-4501-A2D3-C7AB360B5769}" uniqueName="70" name="Months Funded" queryTableFieldId="70"/>
    <tableColumn id="71" xr3:uid="{43867A90-2776-41FB-B97A-CEDFBC535666}" uniqueName="71" name="Personnel Changes" queryTableFieldId="71"/>
    <tableColumn id="72" xr3:uid="{5B6B4141-20B8-454A-A2C7-3239399C68AE}" uniqueName="72" name="Explanation" queryTableFieldId="72"/>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94251C-7850-4C01-90DB-D62BE743FC28}" name="Coversheet" displayName="Coversheet" ref="I14:S17" totalsRowShown="0" headerRowDxfId="128" dataDxfId="127">
  <tableColumns count="11">
    <tableColumn id="1" xr3:uid="{87987B01-335D-45B1-B233-F0411F78E9CC}" name="OPEI" dataDxfId="126">
      <calculatedColumnFormula>$D$5</calculatedColumnFormula>
    </tableColumn>
    <tableColumn id="2" xr3:uid="{17CD9482-0FB7-4456-820A-F54EEB4C4259}" name="Standard Name" dataDxfId="125">
      <calculatedColumnFormula>$D$6</calculatedColumnFormula>
    </tableColumn>
    <tableColumn id="3" xr3:uid="{0531EE66-95EC-487A-8278-FB3B3F46C8B6}" name="FY" dataDxfId="124">
      <calculatedColumnFormula>$D$7</calculatedColumnFormula>
    </tableColumn>
    <tableColumn id="4" xr3:uid="{ADFDED6D-E591-4C19-BDE8-41E498FEF97A}" name="Entity Name" dataDxfId="123">
      <calculatedColumnFormula>$D$12</calculatedColumnFormula>
    </tableColumn>
    <tableColumn id="11" xr3:uid="{43569E8A-E36E-471E-8A82-D67E9E0B74C5}" name="Form Version" dataDxfId="122">
      <calculatedColumnFormula>$B$1</calculatedColumnFormula>
    </tableColumn>
    <tableColumn id="9" xr3:uid="{60261FB4-C0D7-40E0-8BE0-434E437F357A}" name="Date Received" dataDxfId="121">
      <calculatedColumnFormula>$G$15</calculatedColumnFormula>
    </tableColumn>
    <tableColumn id="10" xr3:uid="{50556A81-B169-4E5E-8C20-D913FF843182}" name="Submission Type" dataDxfId="120">
      <calculatedColumnFormula>$G$16</calculatedColumnFormula>
    </tableColumn>
    <tableColumn id="5" xr3:uid="{06B5AA3B-547A-43CF-B87A-4FB3B2EFF5D1}" name="Report Type" dataDxfId="119">
      <calculatedColumnFormula>[2]Coversheet!$D$13</calculatedColumnFormula>
    </tableColumn>
    <tableColumn id="6" xr3:uid="{2426CD18-A4A6-4F77-8F50-3158C7E2E5E9}" name="Report Date" dataDxfId="118">
      <calculatedColumnFormula>[2]Coversheet!$D$14</calculatedColumnFormula>
    </tableColumn>
    <tableColumn id="7" xr3:uid="{E77320C0-6F9A-4834-A009-94C1EEF240B5}" name="Coversheet Data" dataDxfId="117"/>
    <tableColumn id="8" xr3:uid="{FFF54BE0-D456-4258-B968-DCE6D4F5D607}" name="Coversheet Responses" dataDxfId="116">
      <calculatedColumnFormula>D23</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4BEA89-9CA1-41C2-B0CB-5F48FDAA87F1}" name="ProgressNarrative" displayName="ProgressNarrative" ref="BG31:DK269" totalsRowShown="0" headerRowDxfId="115" dataDxfId="114">
  <autoFilter ref="BG31:DK269" xr:uid="{524BEA89-9CA1-41C2-B0CB-5F48FDAA87F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autoFilter>
  <tableColumns count="57">
    <tableColumn id="1" xr3:uid="{0AB63511-CD8F-4245-8C02-B12B4BD0EE36}" name="IR Goal 1" dataDxfId="113"/>
    <tableColumn id="2" xr3:uid="{05F2DF9C-020D-4AE3-8A54-C414EE003381}" name="IR Goal 2" dataDxfId="112"/>
    <tableColumn id="3" xr3:uid="{4C6B20F8-360A-4F50-BBDF-3DEF2F847315}" name="IR Objective 1" dataDxfId="111"/>
    <tableColumn id="4" xr3:uid="{ADE92EDE-C1F7-4D60-BB80-58F6FD9043E5}" name="IR Objective 2" dataDxfId="110"/>
    <tableColumn id="5" xr3:uid="{40871F61-ACBD-4FBB-818E-066461E8486A}" name="IR Objective 3" dataDxfId="109"/>
    <tableColumn id="6" xr3:uid="{783F4571-EB95-4D4C-95B5-4F89151B290F}" name="IR Objective 4" dataDxfId="108"/>
    <tableColumn id="7" xr3:uid="{4A038702-31F4-4A84-A710-7F837EF6CFC8}" name="IR Objective 5" dataDxfId="107"/>
    <tableColumn id="8" xr3:uid="{D8FA0762-EB73-4DD5-9982-9BEFEB975ACF}" name="IR Objective 6" dataDxfId="106"/>
    <tableColumn id="9" xr3:uid="{230780EB-310A-4AEC-826B-8343514B462E}" name="IR Objective 7" dataDxfId="105"/>
    <tableColumn id="10" xr3:uid="{8465A99C-5D30-4D93-A8C9-F54E49F6C5A9}" name="IR Objective 8" dataDxfId="104"/>
    <tableColumn id="11" xr3:uid="{B293BDF7-9168-4431-86EF-23093DBDF399}" name="MY Goal 1" dataDxfId="103"/>
    <tableColumn id="12" xr3:uid="{7B3333B3-35E1-47B7-9F89-2D4242514C94}" name="MY Goal 2" dataDxfId="102"/>
    <tableColumn id="13" xr3:uid="{BA3925FB-B290-4420-B63C-B4A81BCFA456}" name="MY Objective 1" dataDxfId="101"/>
    <tableColumn id="14" xr3:uid="{7D87D455-D26D-4EE9-82D9-160CD7B6F708}" name="MY Objective 2" dataDxfId="100"/>
    <tableColumn id="15" xr3:uid="{13352F82-CEE4-4421-B676-0A90CE1B35CB}" name="MY Objective 3" dataDxfId="99"/>
    <tableColumn id="16" xr3:uid="{DD5BE5E4-3D48-4F9B-AF96-75B163271E7E}" name="MY Objective 4" dataDxfId="98"/>
    <tableColumn id="17" xr3:uid="{DF9CD403-ADE3-4E43-B823-AFE72EF3899D}" name="MY Objective 5" dataDxfId="97"/>
    <tableColumn id="18" xr3:uid="{A2340E92-0789-482F-B8C1-0C3E9B18E63C}" name="MY Objective 6" dataDxfId="96"/>
    <tableColumn id="19" xr3:uid="{454DF7B9-044D-4E28-9F0E-E73A4ED81AFF}" name="MY Objective 7" dataDxfId="95"/>
    <tableColumn id="20" xr3:uid="{F3D233D8-512E-4295-B223-23B2D9F55676}" name="MY Objective 8" dataDxfId="94"/>
    <tableColumn id="21" xr3:uid="{6D057093-B801-47B2-B3B6-C444162FD2E0}" name="Annual Goal 1" dataDxfId="93"/>
    <tableColumn id="22" xr3:uid="{FCC4C4FC-0F65-48C2-A682-3D4F898FA680}" name="Annual Goal 2" dataDxfId="92"/>
    <tableColumn id="23" xr3:uid="{F9040239-7E07-45B4-8DD6-561F3A19B84C}" name="Annual Objective 1" dataDxfId="91"/>
    <tableColumn id="24" xr3:uid="{9B4F3FC4-65C8-4E79-8230-A69F9FE33BF5}" name="Annual Objective 2" dataDxfId="90"/>
    <tableColumn id="25" xr3:uid="{DD00AEDA-035A-4ADB-B54F-C9AA153AF4C0}" name="Annual Objective 3" dataDxfId="89"/>
    <tableColumn id="26" xr3:uid="{5599FD35-E192-487C-A6EE-1AA6D6242A71}" name="Annual Objective 4" dataDxfId="88"/>
    <tableColumn id="27" xr3:uid="{9F92BE38-A779-4FA0-9EC1-9D440735D427}" name="Annual Objective 5" dataDxfId="87"/>
    <tableColumn id="28" xr3:uid="{A7455F2A-ED3B-4F3B-90E8-DE28B296247B}" name="Annual Objective 6" dataDxfId="86"/>
    <tableColumn id="29" xr3:uid="{1760EC1D-0A60-4808-A51C-968DD152DB55}" name="Annual Objective 7" dataDxfId="85"/>
    <tableColumn id="30" xr3:uid="{F35EFEAB-6A1A-4AEE-9F64-CD24A5560AC9}" name="Annual Objective 8" dataDxfId="84"/>
    <tableColumn id="31" xr3:uid="{DE9CFE64-8A28-4269-879C-F17ED57E20A2}" name="OPEI" dataDxfId="83"/>
    <tableColumn id="32" xr3:uid="{DD7A3440-A6DD-4737-9EB2-8B57DA2AB202}" name="Standard Name" dataDxfId="82"/>
    <tableColumn id="33" xr3:uid="{A85FAC40-7F19-47A2-89B1-459512AE9175}" name="FY" dataDxfId="81"/>
    <tableColumn id="34" xr3:uid="{96D3DFF8-F014-4EDA-93E0-C47F567A0D98}" name="Entity Name" dataDxfId="80"/>
    <tableColumn id="35" xr3:uid="{7F9BA3E7-A4B1-4AD2-8CAB-77FBA68C5709}" name="Form Version" dataDxfId="79"/>
    <tableColumn id="36" xr3:uid="{80954817-927B-4042-87D5-E43096C918B9}" name="Date Received" dataDxfId="78"/>
    <tableColumn id="37" xr3:uid="{7EFF793B-4D2B-4D3D-B747-0CDE4A739672}" name="Submission Type" dataDxfId="77"/>
    <tableColumn id="38" xr3:uid="{9800A73D-34D8-43B7-AC26-E61DE61AF27B}" name="Planned Start" dataDxfId="76"/>
    <tableColumn id="39" xr3:uid="{13E8B13F-68D0-4843-BC98-0F526689646D}" name="Planned End" dataDxfId="75"/>
    <tableColumn id="40" xr3:uid="{F1A442A5-5C87-4274-A311-4AAD5FE9FB94}" name="Description" dataDxfId="74"/>
    <tableColumn id="41" xr3:uid="{DA2D40AF-DF53-4D58-AA8B-3D3F8881773A}" name="FDA Reviewer" dataDxfId="73"/>
    <tableColumn id="42" xr3:uid="{2770DFF4-EEC4-40A0-B08D-90ECC7655DCF}" name="Date Reviewed" dataDxfId="72"/>
    <tableColumn id="43" xr3:uid="{98C87385-3C20-4A16-A1AA-2C41677B35AD}" name="Committee Reviewed" dataDxfId="71"/>
    <tableColumn id="44" xr3:uid="{FB6E8CA2-9918-47AC-A7E1-A965522E453F}" name="Committee approver" dataDxfId="70"/>
    <tableColumn id="45" xr3:uid="{8A3AF126-A751-4D30-B424-FDBD861FA6CC}" name="Mid-Year New Start" dataDxfId="69"/>
    <tableColumn id="46" xr3:uid="{4075B562-7CF2-469F-8DCF-91CDF6647253}" name="Mid-Year New End" dataDxfId="68"/>
    <tableColumn id="47" xr3:uid="{E783ABA9-DAB3-4399-AF45-10842382E304}" name="Mid-Year Status" dataDxfId="67"/>
    <tableColumn id="48" xr3:uid="{CC3B5434-87F0-4182-B962-16C3CABFA496}" name="Mid-Year Percent" dataDxfId="66"/>
    <tableColumn id="49" xr3:uid="{9414B776-02D0-45E3-BC9B-61ED8ED98F41}" name="Mid-Year Progress Narrative" dataDxfId="65"/>
    <tableColumn id="50" xr3:uid="{80989EC4-AAC2-4159-A0BA-1909C3FAF99E}" name="Mid-Year Changes to PE Links" dataDxfId="64"/>
    <tableColumn id="51" xr3:uid="{368AB134-071D-413B-B844-3E5EDE95B71C}" name="Annual New Start" dataDxfId="63"/>
    <tableColumn id="52" xr3:uid="{0EF03837-496B-478C-B788-821EDD67D94D}" name="Annual New End" dataDxfId="62"/>
    <tableColumn id="53" xr3:uid="{580830FB-BD03-4A81-BEC2-D5681C56F513}" name="Annual Status" dataDxfId="61"/>
    <tableColumn id="54" xr3:uid="{B911F0BF-0AAD-42E7-9FF3-AB126757C008}" name="Annual Percent" dataDxfId="60"/>
    <tableColumn id="55" xr3:uid="{6296364D-ACB4-4865-8B2F-8FD752E1F4E4}" name="Annual Progress Narrative" dataDxfId="59"/>
    <tableColumn id="56" xr3:uid="{B68E93DE-5110-4833-A3B6-0B36CD5F0E00}" name="Annual Changes to PE Links" dataDxfId="58"/>
    <tableColumn id="57" xr3:uid="{6923142A-BEAB-4521-ADD8-0416F9FB6BF9}" name="Performance Element" dataDxfId="5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AF7A06A-4AC6-41C7-9952-966A43F817D2}" name="AddlQuestions7" displayName="AddlQuestions7" ref="P25:AJ166" totalsRowShown="0" headerRowDxfId="56" dataDxfId="55">
  <autoFilter ref="P25:AJ166" xr:uid="{ACF03E9C-4169-4705-A75E-C9D40F7DF8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E9684675-FBD8-4F27-9430-24D342AD2CB6}" name="AddlQuestions" dataDxfId="54"/>
    <tableColumn id="2" xr3:uid="{C0E3CE8C-49C4-4845-949C-BA2D83CDBD79}" name="Mid-Year AddlQuestion Response" dataDxfId="53"/>
    <tableColumn id="3" xr3:uid="{7D6A7ADC-D4CE-4242-83FD-5638782C5C3B}" name="Annual AddlQuestionResponse" dataDxfId="52"/>
    <tableColumn id="4" xr3:uid="{8B298CB4-0AB6-4C57-9518-190676AC0C2E}" name="AddlQuestion Category" dataDxfId="51"/>
    <tableColumn id="5" xr3:uid="{476B10A8-6EDE-4A74-A857-4666527080D4}" name="Meeting title" dataDxfId="50">
      <calculatedColumnFormula>I10</calculatedColumnFormula>
    </tableColumn>
    <tableColumn id="6" xr3:uid="{09FF4329-CE69-43F3-8FD4-1DA7D890BE57}" name="Meeting Date" dataDxfId="49">
      <calculatedColumnFormula>J10</calculatedColumnFormula>
    </tableColumn>
    <tableColumn id="7" xr3:uid="{723D583C-0BAB-4919-9D28-140153CD6D3F}" name="Filename Reference" dataDxfId="48">
      <calculatedColumnFormula>K10</calculatedColumnFormula>
    </tableColumn>
    <tableColumn id="8" xr3:uid="{445AF2C0-DE50-4D36-82F7-D6B658F60D9F}" name="IFSS Building Meeting" dataDxfId="47"/>
    <tableColumn id="9" xr3:uid="{000BBB5C-F565-4ED0-8A88-45679571D873}" name="IFSS Meeting Date" dataDxfId="46"/>
    <tableColumn id="10" xr3:uid="{3D9A279A-4F33-493C-B827-A597705A6AC1}" name="Filename or Meeting Summary" dataDxfId="45"/>
    <tableColumn id="11" xr3:uid="{71F0471B-1317-4EDE-AE88-D5E400FEABB2}" name="Meeting Outcome" dataDxfId="44"/>
    <tableColumn id="12" xr3:uid="{BBDE1AFE-72E6-4087-A015-EDF7B71C9C53}" name="Evaluation Results" dataDxfId="43"/>
    <tableColumn id="13" xr3:uid="{9C0668C0-D4FA-4DD2-B8E0-07416DCEBB18}" name="Feedback Use" dataDxfId="42"/>
    <tableColumn id="14" xr3:uid="{23400764-C1AD-481B-98D2-DA009DB8D623}" name="Recipient" dataDxfId="41">
      <calculatedColumnFormula>I71</calculatedColumnFormula>
    </tableColumn>
    <tableColumn id="15" xr3:uid="{42418553-1EF6-4380-9023-DFC3826F1014}" name="Dollar Amount" dataDxfId="40">
      <calculatedColumnFormula>J71</calculatedColumnFormula>
    </tableColumn>
    <tableColumn id="16" xr3:uid="{B119A8FA-1F8C-4D6E-A9C5-8BBE0D222E23}" name="Purpose of Assistance" dataDxfId="39">
      <calculatedColumnFormula>K71</calculatedColumnFormula>
    </tableColumn>
    <tableColumn id="17" xr3:uid="{B81B4332-198F-4A79-A762-E2CB7A3684CB}" name="OPEI" dataDxfId="38">
      <calculatedColumnFormula>#REF!</calculatedColumnFormula>
    </tableColumn>
    <tableColumn id="18" xr3:uid="{7F264866-7670-4661-83D3-E526E0CFB852}" name="Standard Name" dataDxfId="37">
      <calculatedColumnFormula>#REF!</calculatedColumnFormula>
    </tableColumn>
    <tableColumn id="19" xr3:uid="{991EDDE2-F96A-49B1-9CED-68BDD2998F53}" name="FY" dataDxfId="36">
      <calculatedColumnFormula>#REF!</calculatedColumnFormula>
    </tableColumn>
    <tableColumn id="20" xr3:uid="{A30E2936-CA40-4EDC-B1EF-571914F04619}" name="Entity Name" dataDxfId="35">
      <calculatedColumnFormula>#REF!</calculatedColumnFormula>
    </tableColumn>
    <tableColumn id="21" xr3:uid="{78BA682F-C49F-4247-A396-ABAA4C485127}" name="Report Type" dataDxfId="3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4407C18-00DA-44FE-BD28-549F12E05C72}" name="Personnel" displayName="Personnel" ref="K22:X59" totalsRowShown="0" headerRowDxfId="33" dataDxfId="32">
  <autoFilter ref="K22:X59" xr:uid="{EE33D69D-4075-4895-BD40-DDD4BCA313E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EB79B0A-3BAD-49A4-BCBD-DE94899271BC}" name="Name" dataDxfId="31"/>
    <tableColumn id="2" xr3:uid="{6AE1D439-7389-4FFB-840A-EB6950D6EE1F}" name="Title" dataDxfId="30"/>
    <tableColumn id="3" xr3:uid="{55E9BB0F-0AC8-41B6-9951-BA945AE0CA6C}" name="Project Role" dataDxfId="29"/>
    <tableColumn id="4" xr3:uid="{0D522792-2F36-4763-A26C-A374C62D5443}" name="Months Effort" dataDxfId="28"/>
    <tableColumn id="5" xr3:uid="{ABB14A18-DCC2-4C30-8BC0-D02B8F33FF43}" name="Months Funded" dataDxfId="27"/>
    <tableColumn id="6" xr3:uid="{00653C0C-4331-45A5-8DEC-4F16E6A3C0DE}" name="Personnel Changes" dataDxfId="26"/>
    <tableColumn id="7" xr3:uid="{F785D922-7E44-4884-96B8-755D15EC5C48}" name="Explanation" dataDxfId="25"/>
    <tableColumn id="8" xr3:uid="{DB0DC7D4-32B2-47A6-A109-CCA43AED2948}" name="OPEI" dataDxfId="24"/>
    <tableColumn id="9" xr3:uid="{63D44255-8EBF-4E30-AB84-53CEEF2AB9DA}" name="Entity Name" dataDxfId="23"/>
    <tableColumn id="14" xr3:uid="{4B5788C2-C98A-4300-8868-D05B7ED68D41}" name="FY" dataDxfId="22"/>
    <tableColumn id="10" xr3:uid="{55970911-E3ED-4DC3-BB13-E5CAAFF197BA}" name="Standard Name" dataDxfId="21"/>
    <tableColumn id="11" xr3:uid="{40FA4CD6-836D-41FB-B155-236F84DBDFD8}" name="Form Version" dataDxfId="20"/>
    <tableColumn id="12" xr3:uid="{B4F57EF7-EAD9-4650-8755-3E56AD076B15}" name="Date Received" dataDxfId="19"/>
    <tableColumn id="13" xr3:uid="{3E5E6B70-9DF8-49EB-B390-09AB8FA481F3}" name="Submission Type" dataDxfId="1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B68D66-64EE-490B-BA9E-E299B76EEF23}" name="Budget6" displayName="Budget6" ref="O26:AD27" insertRow="1" totalsRowShown="0" headerRowDxfId="17" dataDxfId="16">
  <autoFilter ref="O26:AD27" xr:uid="{830E8AB9-A03B-4737-86A5-EBD74C3F96D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1BC8E163-CEB9-45EB-96C4-721BF51A8028}" name="Budget Questions" dataDxfId="15"/>
    <tableColumn id="2" xr3:uid="{8E34E97E-0F7C-474A-A569-3579A6446D05}" name="MY Budget Numerical Responses" dataDxfId="14"/>
    <tableColumn id="3" xr3:uid="{4C63E4CF-34D3-4559-BE18-22D6889FBFF2}" name="Annual Budget Numerical Responses" dataDxfId="13"/>
    <tableColumn id="4" xr3:uid="{539E5630-4A8B-4F03-9DCD-6C9224364D48}" name="MY Budget Text Responses" dataDxfId="12"/>
    <tableColumn id="5" xr3:uid="{C5F0D7AC-8B0C-45DB-878B-C18A3A6D405D}" name="Annual Budget Text Responses" dataDxfId="11"/>
    <tableColumn id="6" xr3:uid="{0E0E520E-5E90-4696-A8F9-AD79F2ED59CE}" name="Expenses" dataDxfId="10"/>
    <tableColumn id="7" xr3:uid="{22A740AE-FAFB-4FDF-9E5A-1375747FDE68}" name="MY Total Budgeted" dataDxfId="9"/>
    <tableColumn id="8" xr3:uid="{2C41310A-4E02-46F0-ADB8-EBA7CF4832DC}" name="Annual Total Budgeted" dataDxfId="8"/>
    <tableColumn id="9" xr3:uid="{E184BBED-4392-4B5F-B6FF-DCE2E1333917}" name="MY Expended to Date" dataDxfId="7"/>
    <tableColumn id="10" xr3:uid="{3A2E9B17-CE76-40FB-9D61-BDFC0F8EF136}" name="Annual Expended to Date" dataDxfId="6"/>
    <tableColumn id="11" xr3:uid="{1F984092-5834-47EB-91B3-61C80A1631F3}" name="My Projected Expenses" dataDxfId="5"/>
    <tableColumn id="12" xr3:uid="{3600524B-72A7-476A-9DA3-B2838BB8D580}" name="Annual Projected Expenses" dataDxfId="4"/>
    <tableColumn id="13" xr3:uid="{F19E9F7A-885B-4454-9436-27E1EC10CD31}" name="Standard Name" dataDxfId="3"/>
    <tableColumn id="14" xr3:uid="{98363C63-6E28-42F1-86C1-030048300BD6}" name="FY" dataDxfId="2"/>
    <tableColumn id="15" xr3:uid="{1293A527-1BF5-4B07-B623-FCC7DE3319D1}" name="OPEI" dataDxfId="1"/>
    <tableColumn id="16" xr3:uid="{DB38DC75-67E2-48F2-8565-DE7002BFC4C9}" name="Entity Nam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C402-1417-447A-93E8-014FF4655AD3}">
  <dimension ref="A1:BT292"/>
  <sheetViews>
    <sheetView topLeftCell="A100" workbookViewId="0">
      <selection activeCell="C226" sqref="C226"/>
    </sheetView>
  </sheetViews>
  <sheetFormatPr defaultRowHeight="15" x14ac:dyDescent="0.25"/>
  <cols>
    <col min="1" max="1" width="7.42578125" bestFit="1" customWidth="1"/>
    <col min="2" max="2" width="17" bestFit="1" customWidth="1"/>
    <col min="3" max="3" width="5.42578125" bestFit="1" customWidth="1"/>
    <col min="4" max="4" width="14.140625" bestFit="1" customWidth="1"/>
    <col min="5" max="5" width="38.85546875" bestFit="1" customWidth="1"/>
    <col min="6" max="6" width="16.140625" bestFit="1" customWidth="1"/>
    <col min="7" max="7" width="18.28515625" bestFit="1" customWidth="1"/>
    <col min="8" max="8" width="15.5703125" bestFit="1" customWidth="1"/>
    <col min="9" max="9" width="13.85546875" bestFit="1" customWidth="1"/>
    <col min="10" max="10" width="18" bestFit="1" customWidth="1"/>
    <col min="11" max="11" width="23.7109375" bestFit="1" customWidth="1"/>
    <col min="12" max="41" width="81.140625" bestFit="1" customWidth="1"/>
    <col min="42" max="42" width="15.140625" bestFit="1" customWidth="1"/>
    <col min="43" max="43" width="14.28515625" bestFit="1" customWidth="1"/>
    <col min="44" max="44" width="13.42578125" bestFit="1" customWidth="1"/>
    <col min="45" max="45" width="15.85546875" bestFit="1" customWidth="1"/>
    <col min="46" max="46" width="16.85546875" bestFit="1" customWidth="1"/>
    <col min="47" max="47" width="22.85546875" bestFit="1" customWidth="1"/>
    <col min="48" max="48" width="22" bestFit="1" customWidth="1"/>
    <col min="49" max="49" width="21" bestFit="1" customWidth="1"/>
    <col min="50" max="50" width="20.140625" bestFit="1" customWidth="1"/>
    <col min="51" max="51" width="17.5703125" bestFit="1" customWidth="1"/>
    <col min="52" max="52" width="19" bestFit="1" customWidth="1"/>
    <col min="53" max="53" width="28.85546875" bestFit="1" customWidth="1"/>
    <col min="54" max="54" width="29.7109375" bestFit="1" customWidth="1"/>
    <col min="55" max="55" width="18.85546875" bestFit="1" customWidth="1"/>
    <col min="56" max="56" width="18" bestFit="1" customWidth="1"/>
    <col min="57" max="57" width="15.5703125" bestFit="1" customWidth="1"/>
    <col min="58" max="58" width="17" bestFit="1" customWidth="1"/>
    <col min="59" max="59" width="81.140625" bestFit="1" customWidth="1"/>
    <col min="60" max="60" width="27.5703125" bestFit="1" customWidth="1"/>
    <col min="61" max="61" width="22.85546875" bestFit="1" customWidth="1"/>
    <col min="62" max="62" width="81.140625" bestFit="1" customWidth="1"/>
    <col min="63" max="63" width="34" bestFit="1" customWidth="1"/>
    <col min="64" max="64" width="31.42578125" bestFit="1" customWidth="1"/>
    <col min="65" max="65" width="24.28515625" bestFit="1" customWidth="1"/>
    <col min="66" max="66" width="8.5703125" bestFit="1" customWidth="1"/>
    <col min="67" max="67" width="7.28515625" bestFit="1" customWidth="1"/>
    <col min="68" max="68" width="14" bestFit="1" customWidth="1"/>
    <col min="69" max="69" width="15.7109375" bestFit="1" customWidth="1"/>
    <col min="70" max="71" width="27" bestFit="1" customWidth="1"/>
    <col min="72" max="72" width="13.7109375" bestFit="1" customWidth="1"/>
  </cols>
  <sheetData>
    <row r="1" spans="1:72" x14ac:dyDescent="0.25">
      <c r="A1" t="s">
        <v>7</v>
      </c>
      <c r="B1" t="s">
        <v>8</v>
      </c>
      <c r="C1" t="s">
        <v>9</v>
      </c>
      <c r="D1" t="s">
        <v>0</v>
      </c>
      <c r="E1" t="s">
        <v>145</v>
      </c>
      <c r="F1" t="s">
        <v>143</v>
      </c>
      <c r="G1" t="s">
        <v>144</v>
      </c>
      <c r="H1" t="s">
        <v>76</v>
      </c>
      <c r="I1" t="s">
        <v>93</v>
      </c>
      <c r="J1" t="s">
        <v>94</v>
      </c>
      <c r="K1" t="s">
        <v>95</v>
      </c>
      <c r="L1" t="s">
        <v>113</v>
      </c>
      <c r="M1" t="s">
        <v>114</v>
      </c>
      <c r="N1" t="s">
        <v>115</v>
      </c>
      <c r="O1" t="s">
        <v>116</v>
      </c>
      <c r="P1" t="s">
        <v>117</v>
      </c>
      <c r="Q1" t="s">
        <v>118</v>
      </c>
      <c r="R1" t="s">
        <v>119</v>
      </c>
      <c r="S1" t="s">
        <v>120</v>
      </c>
      <c r="T1" t="s">
        <v>121</v>
      </c>
      <c r="U1" t="s">
        <v>122</v>
      </c>
      <c r="V1" t="s">
        <v>123</v>
      </c>
      <c r="W1" t="s">
        <v>124</v>
      </c>
      <c r="X1" t="s">
        <v>125</v>
      </c>
      <c r="Y1" t="s">
        <v>126</v>
      </c>
      <c r="Z1" t="s">
        <v>127</v>
      </c>
      <c r="AA1" t="s">
        <v>128</v>
      </c>
      <c r="AB1" t="s">
        <v>129</v>
      </c>
      <c r="AC1" t="s">
        <v>130</v>
      </c>
      <c r="AD1" t="s">
        <v>131</v>
      </c>
      <c r="AE1" t="s">
        <v>132</v>
      </c>
      <c r="AF1" t="s">
        <v>133</v>
      </c>
      <c r="AG1" t="s">
        <v>134</v>
      </c>
      <c r="AH1" t="s">
        <v>135</v>
      </c>
      <c r="AI1" t="s">
        <v>136</v>
      </c>
      <c r="AJ1" t="s">
        <v>137</v>
      </c>
      <c r="AK1" t="s">
        <v>138</v>
      </c>
      <c r="AL1" t="s">
        <v>139</v>
      </c>
      <c r="AM1" t="s">
        <v>140</v>
      </c>
      <c r="AN1" t="s">
        <v>141</v>
      </c>
      <c r="AO1" t="s">
        <v>142</v>
      </c>
      <c r="AP1" t="s">
        <v>146</v>
      </c>
      <c r="AQ1" t="s">
        <v>147</v>
      </c>
      <c r="AR1" t="s">
        <v>148</v>
      </c>
      <c r="AS1" t="s">
        <v>149</v>
      </c>
      <c r="AT1" t="s">
        <v>101</v>
      </c>
      <c r="AU1" t="s">
        <v>150</v>
      </c>
      <c r="AV1" t="s">
        <v>151</v>
      </c>
      <c r="AW1" t="s">
        <v>152</v>
      </c>
      <c r="AX1" t="s">
        <v>153</v>
      </c>
      <c r="AY1" t="s">
        <v>154</v>
      </c>
      <c r="AZ1" t="s">
        <v>155</v>
      </c>
      <c r="BA1" t="s">
        <v>156</v>
      </c>
      <c r="BB1" t="s">
        <v>157</v>
      </c>
      <c r="BC1" t="s">
        <v>158</v>
      </c>
      <c r="BD1" t="s">
        <v>159</v>
      </c>
      <c r="BE1" t="s">
        <v>160</v>
      </c>
      <c r="BF1" t="s">
        <v>161</v>
      </c>
      <c r="BG1" t="s">
        <v>162</v>
      </c>
      <c r="BH1" t="s">
        <v>163</v>
      </c>
      <c r="BI1" t="s">
        <v>164</v>
      </c>
      <c r="BJ1" t="s">
        <v>77</v>
      </c>
      <c r="BK1" t="s">
        <v>78</v>
      </c>
      <c r="BL1" t="s">
        <v>79</v>
      </c>
      <c r="BM1" t="s">
        <v>80</v>
      </c>
      <c r="BN1" t="s">
        <v>84</v>
      </c>
      <c r="BO1" t="s">
        <v>85</v>
      </c>
      <c r="BP1" t="s">
        <v>86</v>
      </c>
      <c r="BQ1" t="s">
        <v>166</v>
      </c>
      <c r="BR1" t="s">
        <v>87</v>
      </c>
      <c r="BS1" t="s">
        <v>88</v>
      </c>
      <c r="BT1" t="s">
        <v>89</v>
      </c>
    </row>
    <row r="2" spans="1:72" x14ac:dyDescent="0.25">
      <c r="A2" s="27">
        <v>4</v>
      </c>
      <c r="B2" s="27" t="s">
        <v>2</v>
      </c>
      <c r="C2" s="27" t="s">
        <v>24</v>
      </c>
      <c r="D2" s="27" t="s">
        <v>2</v>
      </c>
      <c r="E2" s="27" t="s">
        <v>185</v>
      </c>
      <c r="F2" s="27">
        <v>0</v>
      </c>
      <c r="G2" s="27">
        <v>0</v>
      </c>
      <c r="H2" s="27" t="s">
        <v>13</v>
      </c>
      <c r="I2" s="27">
        <v>0</v>
      </c>
      <c r="J2" s="27" t="s">
        <v>96</v>
      </c>
      <c r="K2" s="27">
        <v>0</v>
      </c>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row>
    <row r="3" spans="1:72" x14ac:dyDescent="0.25">
      <c r="A3" s="27">
        <v>4</v>
      </c>
      <c r="B3" s="27" t="s">
        <v>2</v>
      </c>
      <c r="C3" s="27" t="s">
        <v>24</v>
      </c>
      <c r="D3" s="27" t="s">
        <v>2</v>
      </c>
      <c r="E3" s="27" t="s">
        <v>185</v>
      </c>
      <c r="F3" s="27">
        <v>0</v>
      </c>
      <c r="G3" s="27">
        <v>0</v>
      </c>
      <c r="H3" s="27" t="s">
        <v>14</v>
      </c>
      <c r="I3" s="27">
        <v>0</v>
      </c>
      <c r="J3" s="27" t="s">
        <v>22</v>
      </c>
      <c r="K3" s="27">
        <v>0</v>
      </c>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row>
    <row r="4" spans="1:72" x14ac:dyDescent="0.25">
      <c r="A4" s="27">
        <v>4</v>
      </c>
      <c r="B4" s="27" t="s">
        <v>2</v>
      </c>
      <c r="C4" s="27" t="s">
        <v>24</v>
      </c>
      <c r="D4" s="27" t="s">
        <v>2</v>
      </c>
      <c r="E4" s="27" t="s">
        <v>185</v>
      </c>
      <c r="F4" s="27">
        <v>0</v>
      </c>
      <c r="G4" s="27">
        <v>0</v>
      </c>
      <c r="H4" s="27" t="s">
        <v>15</v>
      </c>
      <c r="I4" s="27">
        <v>0</v>
      </c>
      <c r="J4" s="27" t="s">
        <v>23</v>
      </c>
      <c r="K4" s="27">
        <v>0</v>
      </c>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row>
    <row r="5" spans="1:72" x14ac:dyDescent="0.25">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row>
    <row r="6" spans="1:72" x14ac:dyDescent="0.25">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row>
    <row r="7" spans="1:72" x14ac:dyDescent="0.25">
      <c r="A7" s="27">
        <v>4</v>
      </c>
      <c r="B7" s="27" t="s">
        <v>2</v>
      </c>
      <c r="C7" s="27" t="s">
        <v>24</v>
      </c>
      <c r="D7" s="27" t="s">
        <v>2</v>
      </c>
      <c r="E7" s="27" t="s">
        <v>185</v>
      </c>
      <c r="F7" s="27">
        <v>0</v>
      </c>
      <c r="G7" s="27">
        <v>0</v>
      </c>
      <c r="H7" s="27"/>
      <c r="I7" s="27"/>
      <c r="J7" s="27"/>
      <c r="K7" s="27"/>
      <c r="L7" s="27">
        <v>0</v>
      </c>
      <c r="M7" s="27">
        <v>0</v>
      </c>
      <c r="N7" s="27">
        <v>0</v>
      </c>
      <c r="O7" s="27">
        <v>0</v>
      </c>
      <c r="P7" s="27">
        <v>0</v>
      </c>
      <c r="Q7" s="27">
        <v>0</v>
      </c>
      <c r="R7" s="27">
        <v>0</v>
      </c>
      <c r="S7" s="27">
        <v>0</v>
      </c>
      <c r="T7" s="27">
        <v>0</v>
      </c>
      <c r="U7" s="27">
        <v>0</v>
      </c>
      <c r="V7" s="27">
        <v>0</v>
      </c>
      <c r="W7" s="27">
        <v>0</v>
      </c>
      <c r="X7" s="27">
        <v>0</v>
      </c>
      <c r="Y7" s="27">
        <v>0</v>
      </c>
      <c r="Z7" s="27">
        <v>0</v>
      </c>
      <c r="AA7" s="27">
        <v>0</v>
      </c>
      <c r="AB7" s="27">
        <v>0</v>
      </c>
      <c r="AC7" s="27">
        <v>0</v>
      </c>
      <c r="AD7" s="27">
        <v>0</v>
      </c>
      <c r="AE7" s="27">
        <v>0</v>
      </c>
      <c r="AF7" s="27">
        <v>0</v>
      </c>
      <c r="AG7" s="27">
        <v>0</v>
      </c>
      <c r="AH7" s="27">
        <v>0</v>
      </c>
      <c r="AI7" s="27">
        <v>0</v>
      </c>
      <c r="AJ7" s="27">
        <v>0</v>
      </c>
      <c r="AK7" s="27">
        <v>0</v>
      </c>
      <c r="AL7" s="27">
        <v>0</v>
      </c>
      <c r="AM7" s="27">
        <v>0</v>
      </c>
      <c r="AN7" s="27">
        <v>0</v>
      </c>
      <c r="AO7" s="27">
        <v>0</v>
      </c>
      <c r="AP7" s="27">
        <v>0</v>
      </c>
      <c r="AQ7" s="27">
        <v>0</v>
      </c>
      <c r="AR7" s="27">
        <v>0</v>
      </c>
      <c r="AS7" s="27" t="s">
        <v>165</v>
      </c>
      <c r="AT7" s="27"/>
      <c r="AU7" s="27" t="s">
        <v>165</v>
      </c>
      <c r="AV7" s="27" t="s">
        <v>165</v>
      </c>
      <c r="AW7" s="27">
        <v>0</v>
      </c>
      <c r="AX7" s="27">
        <v>0</v>
      </c>
      <c r="AY7" s="27" t="s">
        <v>35</v>
      </c>
      <c r="AZ7" s="27" t="s">
        <v>35</v>
      </c>
      <c r="BA7" s="27">
        <v>0</v>
      </c>
      <c r="BB7" s="27">
        <v>0</v>
      </c>
      <c r="BC7" s="27">
        <v>0</v>
      </c>
      <c r="BD7" s="27">
        <v>0</v>
      </c>
      <c r="BE7" s="27" t="s">
        <v>35</v>
      </c>
      <c r="BF7" s="27" t="s">
        <v>35</v>
      </c>
      <c r="BG7" s="27" t="s">
        <v>45</v>
      </c>
      <c r="BH7" s="27">
        <v>0</v>
      </c>
      <c r="BI7" s="27" t="s">
        <v>31</v>
      </c>
      <c r="BJ7" s="27"/>
      <c r="BK7" s="27"/>
      <c r="BL7" s="27"/>
      <c r="BM7" s="27"/>
      <c r="BN7" s="27"/>
      <c r="BO7" s="27"/>
      <c r="BP7" s="27"/>
      <c r="BQ7" s="27"/>
      <c r="BR7" s="27"/>
      <c r="BS7" s="27"/>
      <c r="BT7" s="27"/>
    </row>
    <row r="8" spans="1:72" x14ac:dyDescent="0.25">
      <c r="A8" s="27"/>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t="s">
        <v>31</v>
      </c>
      <c r="BJ8" s="27"/>
      <c r="BK8" s="27"/>
      <c r="BL8" s="27"/>
      <c r="BM8" s="27"/>
      <c r="BN8" s="27"/>
      <c r="BO8" s="27"/>
      <c r="BP8" s="27"/>
      <c r="BQ8" s="27"/>
      <c r="BR8" s="27"/>
      <c r="BS8" s="27"/>
      <c r="BT8" s="27"/>
    </row>
    <row r="9" spans="1:72" x14ac:dyDescent="0.25">
      <c r="A9" s="27"/>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t="s">
        <v>31</v>
      </c>
      <c r="BJ9" s="27"/>
      <c r="BK9" s="27"/>
      <c r="BL9" s="27"/>
      <c r="BM9" s="27"/>
      <c r="BN9" s="27"/>
      <c r="BO9" s="27"/>
      <c r="BP9" s="27"/>
      <c r="BQ9" s="27"/>
      <c r="BR9" s="27"/>
      <c r="BS9" s="27"/>
      <c r="BT9" s="27"/>
    </row>
    <row r="10" spans="1:72" x14ac:dyDescent="0.25">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row>
    <row r="11" spans="1:72" x14ac:dyDescent="0.25">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row>
    <row r="12" spans="1:72" x14ac:dyDescent="0.25">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row>
    <row r="13" spans="1:72" x14ac:dyDescent="0.25">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row>
    <row r="14" spans="1:72" x14ac:dyDescent="0.25">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row>
    <row r="15" spans="1:72" x14ac:dyDescent="0.25">
      <c r="A15" s="27">
        <v>4</v>
      </c>
      <c r="B15" s="27" t="s">
        <v>2</v>
      </c>
      <c r="C15" s="27" t="s">
        <v>24</v>
      </c>
      <c r="D15" s="27" t="s">
        <v>2</v>
      </c>
      <c r="E15" s="27" t="s">
        <v>185</v>
      </c>
      <c r="F15" s="27">
        <v>0</v>
      </c>
      <c r="G15" s="27">
        <v>0</v>
      </c>
      <c r="H15" s="27"/>
      <c r="I15" s="27"/>
      <c r="J15" s="27"/>
      <c r="K15" s="27"/>
      <c r="L15" s="27">
        <v>0</v>
      </c>
      <c r="M15" s="27">
        <v>0</v>
      </c>
      <c r="N15" s="27">
        <v>0</v>
      </c>
      <c r="O15" s="27">
        <v>0</v>
      </c>
      <c r="P15" s="27">
        <v>0</v>
      </c>
      <c r="Q15" s="27">
        <v>0</v>
      </c>
      <c r="R15" s="27">
        <v>0</v>
      </c>
      <c r="S15" s="27">
        <v>0</v>
      </c>
      <c r="T15" s="27">
        <v>0</v>
      </c>
      <c r="U15" s="27">
        <v>0</v>
      </c>
      <c r="V15" s="27">
        <v>0</v>
      </c>
      <c r="W15" s="27">
        <v>0</v>
      </c>
      <c r="X15" s="27">
        <v>0</v>
      </c>
      <c r="Y15" s="27">
        <v>0</v>
      </c>
      <c r="Z15" s="27">
        <v>0</v>
      </c>
      <c r="AA15" s="27">
        <v>0</v>
      </c>
      <c r="AB15" s="27">
        <v>0</v>
      </c>
      <c r="AC15" s="27">
        <v>0</v>
      </c>
      <c r="AD15" s="27">
        <v>0</v>
      </c>
      <c r="AE15" s="27">
        <v>0</v>
      </c>
      <c r="AF15" s="27">
        <v>0</v>
      </c>
      <c r="AG15" s="27">
        <v>0</v>
      </c>
      <c r="AH15" s="27">
        <v>0</v>
      </c>
      <c r="AI15" s="27">
        <v>0</v>
      </c>
      <c r="AJ15" s="27">
        <v>0</v>
      </c>
      <c r="AK15" s="27">
        <v>0</v>
      </c>
      <c r="AL15" s="27">
        <v>0</v>
      </c>
      <c r="AM15" s="27">
        <v>0</v>
      </c>
      <c r="AN15" s="27">
        <v>0</v>
      </c>
      <c r="AO15" s="27">
        <v>0</v>
      </c>
      <c r="AP15" s="27">
        <v>0</v>
      </c>
      <c r="AQ15" s="27">
        <v>0</v>
      </c>
      <c r="AR15" s="27">
        <v>0</v>
      </c>
      <c r="AS15" s="27" t="s">
        <v>165</v>
      </c>
      <c r="AT15" s="27"/>
      <c r="AU15" s="27" t="s">
        <v>165</v>
      </c>
      <c r="AV15" s="27" t="s">
        <v>165</v>
      </c>
      <c r="AW15" s="27">
        <v>0</v>
      </c>
      <c r="AX15" s="27">
        <v>0</v>
      </c>
      <c r="AY15" s="27" t="s">
        <v>35</v>
      </c>
      <c r="AZ15" s="27" t="s">
        <v>35</v>
      </c>
      <c r="BA15" s="27">
        <v>0</v>
      </c>
      <c r="BB15" s="27">
        <v>0</v>
      </c>
      <c r="BC15" s="27">
        <v>0</v>
      </c>
      <c r="BD15" s="27">
        <v>0</v>
      </c>
      <c r="BE15" s="27" t="s">
        <v>35</v>
      </c>
      <c r="BF15" s="27" t="s">
        <v>35</v>
      </c>
      <c r="BG15" s="27" t="s">
        <v>45</v>
      </c>
      <c r="BH15" s="27">
        <v>0</v>
      </c>
      <c r="BI15" s="27" t="s">
        <v>46</v>
      </c>
      <c r="BJ15" s="27"/>
      <c r="BK15" s="27"/>
      <c r="BL15" s="27"/>
      <c r="BM15" s="27"/>
      <c r="BN15" s="27"/>
      <c r="BO15" s="27"/>
      <c r="BP15" s="27"/>
      <c r="BQ15" s="27"/>
      <c r="BR15" s="27"/>
      <c r="BS15" s="27"/>
      <c r="BT15" s="27"/>
    </row>
    <row r="16" spans="1:72" x14ac:dyDescent="0.2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t="s">
        <v>46</v>
      </c>
      <c r="BJ16" s="27"/>
      <c r="BK16" s="27"/>
      <c r="BL16" s="27"/>
      <c r="BM16" s="27"/>
      <c r="BN16" s="27"/>
      <c r="BO16" s="27"/>
      <c r="BP16" s="27"/>
      <c r="BQ16" s="27"/>
      <c r="BR16" s="27"/>
      <c r="BS16" s="27"/>
      <c r="BT16" s="27"/>
    </row>
    <row r="17" spans="1:72" x14ac:dyDescent="0.2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t="s">
        <v>46</v>
      </c>
      <c r="BJ17" s="27"/>
      <c r="BK17" s="27"/>
      <c r="BL17" s="27"/>
      <c r="BM17" s="27"/>
      <c r="BN17" s="27"/>
      <c r="BO17" s="27"/>
      <c r="BP17" s="27"/>
      <c r="BQ17" s="27"/>
      <c r="BR17" s="27"/>
      <c r="BS17" s="27"/>
      <c r="BT17" s="27"/>
    </row>
    <row r="18" spans="1:72" x14ac:dyDescent="0.25">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row>
    <row r="19" spans="1:72" x14ac:dyDescent="0.25">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row>
    <row r="20" spans="1:72" x14ac:dyDescent="0.25">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row>
    <row r="21" spans="1:72" x14ac:dyDescent="0.25">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row>
    <row r="22" spans="1:72" x14ac:dyDescent="0.25">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row>
    <row r="23" spans="1:72" x14ac:dyDescent="0.25">
      <c r="A23" s="27">
        <v>4</v>
      </c>
      <c r="B23" s="27" t="s">
        <v>2</v>
      </c>
      <c r="C23" s="27" t="s">
        <v>24</v>
      </c>
      <c r="D23" s="27" t="s">
        <v>2</v>
      </c>
      <c r="E23" s="27" t="s">
        <v>185</v>
      </c>
      <c r="F23" s="27">
        <v>0</v>
      </c>
      <c r="G23" s="27">
        <v>0</v>
      </c>
      <c r="H23" s="27"/>
      <c r="I23" s="27"/>
      <c r="J23" s="27"/>
      <c r="K23" s="27"/>
      <c r="L23" s="27">
        <v>0</v>
      </c>
      <c r="M23" s="27">
        <v>0</v>
      </c>
      <c r="N23" s="27">
        <v>0</v>
      </c>
      <c r="O23" s="27">
        <v>0</v>
      </c>
      <c r="P23" s="27">
        <v>0</v>
      </c>
      <c r="Q23" s="27">
        <v>0</v>
      </c>
      <c r="R23" s="27">
        <v>0</v>
      </c>
      <c r="S23" s="27">
        <v>0</v>
      </c>
      <c r="T23" s="27">
        <v>0</v>
      </c>
      <c r="U23" s="27">
        <v>0</v>
      </c>
      <c r="V23" s="27">
        <v>0</v>
      </c>
      <c r="W23" s="27">
        <v>0</v>
      </c>
      <c r="X23" s="27">
        <v>0</v>
      </c>
      <c r="Y23" s="27">
        <v>0</v>
      </c>
      <c r="Z23" s="27">
        <v>0</v>
      </c>
      <c r="AA23" s="27">
        <v>0</v>
      </c>
      <c r="AB23" s="27">
        <v>0</v>
      </c>
      <c r="AC23" s="27">
        <v>0</v>
      </c>
      <c r="AD23" s="27">
        <v>0</v>
      </c>
      <c r="AE23" s="27">
        <v>0</v>
      </c>
      <c r="AF23" s="27">
        <v>0</v>
      </c>
      <c r="AG23" s="27">
        <v>0</v>
      </c>
      <c r="AH23" s="27">
        <v>0</v>
      </c>
      <c r="AI23" s="27">
        <v>0</v>
      </c>
      <c r="AJ23" s="27">
        <v>0</v>
      </c>
      <c r="AK23" s="27">
        <v>0</v>
      </c>
      <c r="AL23" s="27">
        <v>0</v>
      </c>
      <c r="AM23" s="27">
        <v>0</v>
      </c>
      <c r="AN23" s="27">
        <v>0</v>
      </c>
      <c r="AO23" s="27">
        <v>0</v>
      </c>
      <c r="AP23" s="27">
        <v>0</v>
      </c>
      <c r="AQ23" s="27">
        <v>0</v>
      </c>
      <c r="AR23" s="27">
        <v>0</v>
      </c>
      <c r="AS23" s="27" t="s">
        <v>165</v>
      </c>
      <c r="AT23" s="27"/>
      <c r="AU23" s="27" t="s">
        <v>165</v>
      </c>
      <c r="AV23" s="27" t="s">
        <v>165</v>
      </c>
      <c r="AW23" s="27">
        <v>0</v>
      </c>
      <c r="AX23" s="27">
        <v>0</v>
      </c>
      <c r="AY23" s="27" t="s">
        <v>35</v>
      </c>
      <c r="AZ23" s="27" t="s">
        <v>35</v>
      </c>
      <c r="BA23" s="27">
        <v>0</v>
      </c>
      <c r="BB23" s="27">
        <v>0</v>
      </c>
      <c r="BC23" s="27">
        <v>0</v>
      </c>
      <c r="BD23" s="27">
        <v>0</v>
      </c>
      <c r="BE23" s="27" t="s">
        <v>35</v>
      </c>
      <c r="BF23" s="27" t="s">
        <v>35</v>
      </c>
      <c r="BG23" s="27" t="s">
        <v>45</v>
      </c>
      <c r="BH23" s="27">
        <v>0</v>
      </c>
      <c r="BI23" s="27" t="s">
        <v>47</v>
      </c>
      <c r="BJ23" s="27"/>
      <c r="BK23" s="27"/>
      <c r="BL23" s="27"/>
      <c r="BM23" s="27"/>
      <c r="BN23" s="27"/>
      <c r="BO23" s="27"/>
      <c r="BP23" s="27"/>
      <c r="BQ23" s="27"/>
      <c r="BR23" s="27"/>
      <c r="BS23" s="27"/>
      <c r="BT23" s="27"/>
    </row>
    <row r="24" spans="1:72" x14ac:dyDescent="0.25">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t="s">
        <v>47</v>
      </c>
      <c r="BJ24" s="27"/>
      <c r="BK24" s="27"/>
      <c r="BL24" s="27"/>
      <c r="BM24" s="27"/>
      <c r="BN24" s="27"/>
      <c r="BO24" s="27"/>
      <c r="BP24" s="27"/>
      <c r="BQ24" s="27"/>
      <c r="BR24" s="27"/>
      <c r="BS24" s="27"/>
      <c r="BT24" s="27"/>
    </row>
    <row r="25" spans="1:72" x14ac:dyDescent="0.25">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t="s">
        <v>47</v>
      </c>
      <c r="BJ25" s="27"/>
      <c r="BK25" s="27"/>
      <c r="BL25" s="27"/>
      <c r="BM25" s="27"/>
      <c r="BN25" s="27"/>
      <c r="BO25" s="27"/>
      <c r="BP25" s="27"/>
      <c r="BQ25" s="27"/>
      <c r="BR25" s="27"/>
      <c r="BS25" s="27"/>
      <c r="BT25" s="27"/>
    </row>
    <row r="26" spans="1:72" x14ac:dyDescent="0.25">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row>
    <row r="27" spans="1:72" x14ac:dyDescent="0.2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row>
    <row r="28" spans="1:72" x14ac:dyDescent="0.25">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row>
    <row r="29" spans="1:72" x14ac:dyDescent="0.25">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row>
    <row r="30" spans="1:72" x14ac:dyDescent="0.25">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row>
    <row r="31" spans="1:72" x14ac:dyDescent="0.25">
      <c r="A31" s="27">
        <v>4</v>
      </c>
      <c r="B31" s="27" t="s">
        <v>2</v>
      </c>
      <c r="C31" s="27" t="s">
        <v>24</v>
      </c>
      <c r="D31" s="27" t="s">
        <v>2</v>
      </c>
      <c r="E31" s="27" t="s">
        <v>185</v>
      </c>
      <c r="F31" s="27">
        <v>0</v>
      </c>
      <c r="G31" s="27">
        <v>0</v>
      </c>
      <c r="H31" s="27"/>
      <c r="I31" s="27"/>
      <c r="J31" s="27"/>
      <c r="K31" s="27"/>
      <c r="L31" s="27">
        <v>0</v>
      </c>
      <c r="M31" s="27">
        <v>0</v>
      </c>
      <c r="N31" s="27">
        <v>0</v>
      </c>
      <c r="O31" s="27">
        <v>0</v>
      </c>
      <c r="P31" s="27">
        <v>0</v>
      </c>
      <c r="Q31" s="27">
        <v>0</v>
      </c>
      <c r="R31" s="27">
        <v>0</v>
      </c>
      <c r="S31" s="27">
        <v>0</v>
      </c>
      <c r="T31" s="27">
        <v>0</v>
      </c>
      <c r="U31" s="27">
        <v>0</v>
      </c>
      <c r="V31" s="27">
        <v>0</v>
      </c>
      <c r="W31" s="27">
        <v>0</v>
      </c>
      <c r="X31" s="27">
        <v>0</v>
      </c>
      <c r="Y31" s="27">
        <v>0</v>
      </c>
      <c r="Z31" s="27">
        <v>0</v>
      </c>
      <c r="AA31" s="27">
        <v>0</v>
      </c>
      <c r="AB31" s="27">
        <v>0</v>
      </c>
      <c r="AC31" s="27">
        <v>0</v>
      </c>
      <c r="AD31" s="27">
        <v>0</v>
      </c>
      <c r="AE31" s="27">
        <v>0</v>
      </c>
      <c r="AF31" s="27">
        <v>0</v>
      </c>
      <c r="AG31" s="27">
        <v>0</v>
      </c>
      <c r="AH31" s="27">
        <v>0</v>
      </c>
      <c r="AI31" s="27">
        <v>0</v>
      </c>
      <c r="AJ31" s="27">
        <v>0</v>
      </c>
      <c r="AK31" s="27">
        <v>0</v>
      </c>
      <c r="AL31" s="27">
        <v>0</v>
      </c>
      <c r="AM31" s="27">
        <v>0</v>
      </c>
      <c r="AN31" s="27">
        <v>0</v>
      </c>
      <c r="AO31" s="27">
        <v>0</v>
      </c>
      <c r="AP31" s="27">
        <v>0</v>
      </c>
      <c r="AQ31" s="27">
        <v>0</v>
      </c>
      <c r="AR31" s="27">
        <v>0</v>
      </c>
      <c r="AS31" s="27" t="s">
        <v>165</v>
      </c>
      <c r="AT31" s="27"/>
      <c r="AU31" s="27" t="s">
        <v>165</v>
      </c>
      <c r="AV31" s="27" t="s">
        <v>165</v>
      </c>
      <c r="AW31" s="27">
        <v>0</v>
      </c>
      <c r="AX31" s="27">
        <v>0</v>
      </c>
      <c r="AY31" s="27" t="s">
        <v>35</v>
      </c>
      <c r="AZ31" s="27" t="s">
        <v>35</v>
      </c>
      <c r="BA31" s="27">
        <v>0</v>
      </c>
      <c r="BB31" s="27">
        <v>0</v>
      </c>
      <c r="BC31" s="27">
        <v>0</v>
      </c>
      <c r="BD31" s="27">
        <v>0</v>
      </c>
      <c r="BE31" s="27" t="s">
        <v>35</v>
      </c>
      <c r="BF31" s="27" t="s">
        <v>35</v>
      </c>
      <c r="BG31" s="27" t="s">
        <v>45</v>
      </c>
      <c r="BH31" s="27">
        <v>0</v>
      </c>
      <c r="BI31" s="27" t="s">
        <v>48</v>
      </c>
      <c r="BJ31" s="27"/>
      <c r="BK31" s="27"/>
      <c r="BL31" s="27"/>
      <c r="BM31" s="27"/>
      <c r="BN31" s="27"/>
      <c r="BO31" s="27"/>
      <c r="BP31" s="27"/>
      <c r="BQ31" s="27"/>
      <c r="BR31" s="27"/>
      <c r="BS31" s="27"/>
      <c r="BT31" s="27"/>
    </row>
    <row r="32" spans="1:72" x14ac:dyDescent="0.25">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t="s">
        <v>48</v>
      </c>
      <c r="BJ32" s="27"/>
      <c r="BK32" s="27"/>
      <c r="BL32" s="27"/>
      <c r="BM32" s="27"/>
      <c r="BN32" s="27"/>
      <c r="BO32" s="27"/>
      <c r="BP32" s="27"/>
      <c r="BQ32" s="27"/>
      <c r="BR32" s="27"/>
      <c r="BS32" s="27"/>
      <c r="BT32" s="27"/>
    </row>
    <row r="33" spans="1:72" x14ac:dyDescent="0.2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t="s">
        <v>48</v>
      </c>
      <c r="BJ33" s="27"/>
      <c r="BK33" s="27"/>
      <c r="BL33" s="27"/>
      <c r="BM33" s="27"/>
      <c r="BN33" s="27"/>
      <c r="BO33" s="27"/>
      <c r="BP33" s="27"/>
      <c r="BQ33" s="27"/>
      <c r="BR33" s="27"/>
      <c r="BS33" s="27"/>
      <c r="BT33" s="27"/>
    </row>
    <row r="34" spans="1:72" x14ac:dyDescent="0.25">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row>
    <row r="35" spans="1:72" x14ac:dyDescent="0.25">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row>
    <row r="36" spans="1:72" x14ac:dyDescent="0.25">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row>
    <row r="37" spans="1:72" x14ac:dyDescent="0.25">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row>
    <row r="38" spans="1:72" x14ac:dyDescent="0.2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row>
    <row r="39" spans="1:72" x14ac:dyDescent="0.25">
      <c r="A39" s="27">
        <v>4</v>
      </c>
      <c r="B39" s="27" t="s">
        <v>2</v>
      </c>
      <c r="C39" s="27" t="s">
        <v>24</v>
      </c>
      <c r="D39" s="27" t="s">
        <v>2</v>
      </c>
      <c r="E39" s="27" t="s">
        <v>185</v>
      </c>
      <c r="F39" s="27">
        <v>0</v>
      </c>
      <c r="G39" s="27">
        <v>0</v>
      </c>
      <c r="H39" s="27"/>
      <c r="I39" s="27"/>
      <c r="J39" s="27"/>
      <c r="K39" s="27"/>
      <c r="L39" s="27">
        <v>0</v>
      </c>
      <c r="M39" s="27">
        <v>0</v>
      </c>
      <c r="N39" s="27">
        <v>0</v>
      </c>
      <c r="O39" s="27">
        <v>0</v>
      </c>
      <c r="P39" s="27">
        <v>0</v>
      </c>
      <c r="Q39" s="27">
        <v>0</v>
      </c>
      <c r="R39" s="27">
        <v>0</v>
      </c>
      <c r="S39" s="27">
        <v>0</v>
      </c>
      <c r="T39" s="27">
        <v>0</v>
      </c>
      <c r="U39" s="27">
        <v>0</v>
      </c>
      <c r="V39" s="27">
        <v>0</v>
      </c>
      <c r="W39" s="27">
        <v>0</v>
      </c>
      <c r="X39" s="27">
        <v>0</v>
      </c>
      <c r="Y39" s="27">
        <v>0</v>
      </c>
      <c r="Z39" s="27">
        <v>0</v>
      </c>
      <c r="AA39" s="27">
        <v>0</v>
      </c>
      <c r="AB39" s="27">
        <v>0</v>
      </c>
      <c r="AC39" s="27">
        <v>0</v>
      </c>
      <c r="AD39" s="27">
        <v>0</v>
      </c>
      <c r="AE39" s="27">
        <v>0</v>
      </c>
      <c r="AF39" s="27">
        <v>0</v>
      </c>
      <c r="AG39" s="27">
        <v>0</v>
      </c>
      <c r="AH39" s="27">
        <v>0</v>
      </c>
      <c r="AI39" s="27">
        <v>0</v>
      </c>
      <c r="AJ39" s="27">
        <v>0</v>
      </c>
      <c r="AK39" s="27">
        <v>0</v>
      </c>
      <c r="AL39" s="27">
        <v>0</v>
      </c>
      <c r="AM39" s="27">
        <v>0</v>
      </c>
      <c r="AN39" s="27">
        <v>0</v>
      </c>
      <c r="AO39" s="27">
        <v>0</v>
      </c>
      <c r="AP39" s="27">
        <v>0</v>
      </c>
      <c r="AQ39" s="27">
        <v>0</v>
      </c>
      <c r="AR39" s="27">
        <v>0</v>
      </c>
      <c r="AS39" s="27" t="s">
        <v>165</v>
      </c>
      <c r="AT39" s="27"/>
      <c r="AU39" s="27" t="s">
        <v>165</v>
      </c>
      <c r="AV39" s="27" t="s">
        <v>165</v>
      </c>
      <c r="AW39" s="27">
        <v>0</v>
      </c>
      <c r="AX39" s="27">
        <v>0</v>
      </c>
      <c r="AY39" s="27" t="s">
        <v>35</v>
      </c>
      <c r="AZ39" s="27" t="s">
        <v>35</v>
      </c>
      <c r="BA39" s="27">
        <v>0</v>
      </c>
      <c r="BB39" s="27">
        <v>0</v>
      </c>
      <c r="BC39" s="27">
        <v>0</v>
      </c>
      <c r="BD39" s="27">
        <v>0</v>
      </c>
      <c r="BE39" s="27" t="s">
        <v>35</v>
      </c>
      <c r="BF39" s="27" t="s">
        <v>35</v>
      </c>
      <c r="BG39" s="27" t="s">
        <v>45</v>
      </c>
      <c r="BH39" s="27">
        <v>0</v>
      </c>
      <c r="BI39" s="27" t="s">
        <v>49</v>
      </c>
      <c r="BJ39" s="27"/>
      <c r="BK39" s="27"/>
      <c r="BL39" s="27"/>
      <c r="BM39" s="27"/>
      <c r="BN39" s="27"/>
      <c r="BO39" s="27"/>
      <c r="BP39" s="27"/>
      <c r="BQ39" s="27"/>
      <c r="BR39" s="27"/>
      <c r="BS39" s="27"/>
      <c r="BT39" s="27"/>
    </row>
    <row r="40" spans="1:72" x14ac:dyDescent="0.2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t="s">
        <v>49</v>
      </c>
      <c r="BJ40" s="27"/>
      <c r="BK40" s="27"/>
      <c r="BL40" s="27"/>
      <c r="BM40" s="27"/>
      <c r="BN40" s="27"/>
      <c r="BO40" s="27"/>
      <c r="BP40" s="27"/>
      <c r="BQ40" s="27"/>
      <c r="BR40" s="27"/>
      <c r="BS40" s="27"/>
      <c r="BT40" s="27"/>
    </row>
    <row r="41" spans="1:72" x14ac:dyDescent="0.2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t="s">
        <v>49</v>
      </c>
      <c r="BJ41" s="27"/>
      <c r="BK41" s="27"/>
      <c r="BL41" s="27"/>
      <c r="BM41" s="27"/>
      <c r="BN41" s="27"/>
      <c r="BO41" s="27"/>
      <c r="BP41" s="27"/>
      <c r="BQ41" s="27"/>
      <c r="BR41" s="27"/>
      <c r="BS41" s="27"/>
      <c r="BT41" s="27"/>
    </row>
    <row r="42" spans="1:72" x14ac:dyDescent="0.2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row>
    <row r="43" spans="1:72" x14ac:dyDescent="0.2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row>
    <row r="44" spans="1:72" x14ac:dyDescent="0.2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row>
    <row r="45" spans="1:72" x14ac:dyDescent="0.2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row>
    <row r="46" spans="1:72" x14ac:dyDescent="0.2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row>
    <row r="47" spans="1:72" x14ac:dyDescent="0.25">
      <c r="A47" s="27">
        <v>4</v>
      </c>
      <c r="B47" s="27" t="s">
        <v>2</v>
      </c>
      <c r="C47" s="27" t="s">
        <v>24</v>
      </c>
      <c r="D47" s="27" t="s">
        <v>2</v>
      </c>
      <c r="E47" s="27" t="s">
        <v>185</v>
      </c>
      <c r="F47" s="27">
        <v>0</v>
      </c>
      <c r="G47" s="27">
        <v>0</v>
      </c>
      <c r="H47" s="27"/>
      <c r="I47" s="27"/>
      <c r="J47" s="27"/>
      <c r="K47" s="27"/>
      <c r="L47" s="27">
        <v>0</v>
      </c>
      <c r="M47" s="27">
        <v>0</v>
      </c>
      <c r="N47" s="27">
        <v>0</v>
      </c>
      <c r="O47" s="27">
        <v>0</v>
      </c>
      <c r="P47" s="27">
        <v>0</v>
      </c>
      <c r="Q47" s="27">
        <v>0</v>
      </c>
      <c r="R47" s="27">
        <v>0</v>
      </c>
      <c r="S47" s="27">
        <v>0</v>
      </c>
      <c r="T47" s="27">
        <v>0</v>
      </c>
      <c r="U47" s="27">
        <v>0</v>
      </c>
      <c r="V47" s="27">
        <v>0</v>
      </c>
      <c r="W47" s="27">
        <v>0</v>
      </c>
      <c r="X47" s="27">
        <v>0</v>
      </c>
      <c r="Y47" s="27">
        <v>0</v>
      </c>
      <c r="Z47" s="27">
        <v>0</v>
      </c>
      <c r="AA47" s="27">
        <v>0</v>
      </c>
      <c r="AB47" s="27">
        <v>0</v>
      </c>
      <c r="AC47" s="27">
        <v>0</v>
      </c>
      <c r="AD47" s="27">
        <v>0</v>
      </c>
      <c r="AE47" s="27">
        <v>0</v>
      </c>
      <c r="AF47" s="27">
        <v>0</v>
      </c>
      <c r="AG47" s="27">
        <v>0</v>
      </c>
      <c r="AH47" s="27">
        <v>0</v>
      </c>
      <c r="AI47" s="27">
        <v>0</v>
      </c>
      <c r="AJ47" s="27">
        <v>0</v>
      </c>
      <c r="AK47" s="27">
        <v>0</v>
      </c>
      <c r="AL47" s="27">
        <v>0</v>
      </c>
      <c r="AM47" s="27">
        <v>0</v>
      </c>
      <c r="AN47" s="27">
        <v>0</v>
      </c>
      <c r="AO47" s="27">
        <v>0</v>
      </c>
      <c r="AP47" s="27">
        <v>0</v>
      </c>
      <c r="AQ47" s="27">
        <v>0</v>
      </c>
      <c r="AR47" s="27">
        <v>0</v>
      </c>
      <c r="AS47" s="27" t="s">
        <v>165</v>
      </c>
      <c r="AT47" s="27"/>
      <c r="AU47" s="27" t="s">
        <v>165</v>
      </c>
      <c r="AV47" s="27" t="s">
        <v>165</v>
      </c>
      <c r="AW47" s="27">
        <v>0</v>
      </c>
      <c r="AX47" s="27">
        <v>0</v>
      </c>
      <c r="AY47" s="27" t="s">
        <v>35</v>
      </c>
      <c r="AZ47" s="27" t="s">
        <v>35</v>
      </c>
      <c r="BA47" s="27">
        <v>0</v>
      </c>
      <c r="BB47" s="27">
        <v>0</v>
      </c>
      <c r="BC47" s="27">
        <v>0</v>
      </c>
      <c r="BD47" s="27">
        <v>0</v>
      </c>
      <c r="BE47" s="27" t="s">
        <v>35</v>
      </c>
      <c r="BF47" s="27" t="s">
        <v>35</v>
      </c>
      <c r="BG47" s="27" t="s">
        <v>45</v>
      </c>
      <c r="BH47" s="27">
        <v>0</v>
      </c>
      <c r="BI47" s="27" t="s">
        <v>50</v>
      </c>
      <c r="BJ47" s="27"/>
      <c r="BK47" s="27"/>
      <c r="BL47" s="27"/>
      <c r="BM47" s="27"/>
      <c r="BN47" s="27"/>
      <c r="BO47" s="27"/>
      <c r="BP47" s="27"/>
      <c r="BQ47" s="27"/>
      <c r="BR47" s="27"/>
      <c r="BS47" s="27"/>
      <c r="BT47" s="27"/>
    </row>
    <row r="48" spans="1:72" x14ac:dyDescent="0.2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t="s">
        <v>50</v>
      </c>
      <c r="BJ48" s="27"/>
      <c r="BK48" s="27"/>
      <c r="BL48" s="27"/>
      <c r="BM48" s="27"/>
      <c r="BN48" s="27"/>
      <c r="BO48" s="27"/>
      <c r="BP48" s="27"/>
      <c r="BQ48" s="27"/>
      <c r="BR48" s="27"/>
      <c r="BS48" s="27"/>
      <c r="BT48" s="27"/>
    </row>
    <row r="49" spans="1:72" x14ac:dyDescent="0.2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t="s">
        <v>50</v>
      </c>
      <c r="BJ49" s="27"/>
      <c r="BK49" s="27"/>
      <c r="BL49" s="27"/>
      <c r="BM49" s="27"/>
      <c r="BN49" s="27"/>
      <c r="BO49" s="27"/>
      <c r="BP49" s="27"/>
      <c r="BQ49" s="27"/>
      <c r="BR49" s="27"/>
      <c r="BS49" s="27"/>
      <c r="BT49" s="27"/>
    </row>
    <row r="50" spans="1:72" x14ac:dyDescent="0.2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row>
    <row r="51" spans="1:72" x14ac:dyDescent="0.2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row>
    <row r="52" spans="1:72" x14ac:dyDescent="0.2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row>
    <row r="53" spans="1:72" x14ac:dyDescent="0.2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row>
    <row r="54" spans="1:72" x14ac:dyDescent="0.25">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row>
    <row r="55" spans="1:72" x14ac:dyDescent="0.25">
      <c r="A55" s="27">
        <v>4</v>
      </c>
      <c r="B55" s="27" t="s">
        <v>2</v>
      </c>
      <c r="C55" s="27" t="s">
        <v>24</v>
      </c>
      <c r="D55" s="27" t="s">
        <v>2</v>
      </c>
      <c r="E55" s="27" t="s">
        <v>185</v>
      </c>
      <c r="F55" s="27">
        <v>0</v>
      </c>
      <c r="G55" s="27">
        <v>0</v>
      </c>
      <c r="H55" s="27"/>
      <c r="I55" s="27"/>
      <c r="J55" s="27"/>
      <c r="K55" s="27"/>
      <c r="L55" s="27">
        <v>0</v>
      </c>
      <c r="M55" s="27">
        <v>0</v>
      </c>
      <c r="N55" s="27">
        <v>0</v>
      </c>
      <c r="O55" s="27">
        <v>0</v>
      </c>
      <c r="P55" s="27">
        <v>0</v>
      </c>
      <c r="Q55" s="27">
        <v>0</v>
      </c>
      <c r="R55" s="27">
        <v>0</v>
      </c>
      <c r="S55" s="27">
        <v>0</v>
      </c>
      <c r="T55" s="27">
        <v>0</v>
      </c>
      <c r="U55" s="27">
        <v>0</v>
      </c>
      <c r="V55" s="27">
        <v>0</v>
      </c>
      <c r="W55" s="27">
        <v>0</v>
      </c>
      <c r="X55" s="27">
        <v>0</v>
      </c>
      <c r="Y55" s="27">
        <v>0</v>
      </c>
      <c r="Z55" s="27">
        <v>0</v>
      </c>
      <c r="AA55" s="27">
        <v>0</v>
      </c>
      <c r="AB55" s="27">
        <v>0</v>
      </c>
      <c r="AC55" s="27">
        <v>0</v>
      </c>
      <c r="AD55" s="27">
        <v>0</v>
      </c>
      <c r="AE55" s="27">
        <v>0</v>
      </c>
      <c r="AF55" s="27">
        <v>0</v>
      </c>
      <c r="AG55" s="27">
        <v>0</v>
      </c>
      <c r="AH55" s="27">
        <v>0</v>
      </c>
      <c r="AI55" s="27">
        <v>0</v>
      </c>
      <c r="AJ55" s="27">
        <v>0</v>
      </c>
      <c r="AK55" s="27">
        <v>0</v>
      </c>
      <c r="AL55" s="27">
        <v>0</v>
      </c>
      <c r="AM55" s="27">
        <v>0</v>
      </c>
      <c r="AN55" s="27">
        <v>0</v>
      </c>
      <c r="AO55" s="27">
        <v>0</v>
      </c>
      <c r="AP55" s="27">
        <v>0</v>
      </c>
      <c r="AQ55" s="27">
        <v>0</v>
      </c>
      <c r="AR55" s="27">
        <v>0</v>
      </c>
      <c r="AS55" s="27" t="s">
        <v>165</v>
      </c>
      <c r="AT55" s="27"/>
      <c r="AU55" s="27" t="s">
        <v>165</v>
      </c>
      <c r="AV55" s="27" t="s">
        <v>165</v>
      </c>
      <c r="AW55" s="27">
        <v>0</v>
      </c>
      <c r="AX55" s="27">
        <v>0</v>
      </c>
      <c r="AY55" s="27" t="s">
        <v>35</v>
      </c>
      <c r="AZ55" s="27" t="s">
        <v>35</v>
      </c>
      <c r="BA55" s="27">
        <v>0</v>
      </c>
      <c r="BB55" s="27">
        <v>0</v>
      </c>
      <c r="BC55" s="27">
        <v>0</v>
      </c>
      <c r="BD55" s="27">
        <v>0</v>
      </c>
      <c r="BE55" s="27" t="s">
        <v>35</v>
      </c>
      <c r="BF55" s="27" t="s">
        <v>35</v>
      </c>
      <c r="BG55" s="27" t="s">
        <v>45</v>
      </c>
      <c r="BH55" s="27">
        <v>0</v>
      </c>
      <c r="BI55" s="27" t="s">
        <v>51</v>
      </c>
      <c r="BJ55" s="27"/>
      <c r="BK55" s="27"/>
      <c r="BL55" s="27"/>
      <c r="BM55" s="27"/>
      <c r="BN55" s="27"/>
      <c r="BO55" s="27"/>
      <c r="BP55" s="27"/>
      <c r="BQ55" s="27"/>
      <c r="BR55" s="27"/>
      <c r="BS55" s="27"/>
      <c r="BT55" s="27"/>
    </row>
    <row r="56" spans="1:72" x14ac:dyDescent="0.2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t="s">
        <v>51</v>
      </c>
      <c r="BJ56" s="27"/>
      <c r="BK56" s="27"/>
      <c r="BL56" s="27"/>
      <c r="BM56" s="27"/>
      <c r="BN56" s="27"/>
      <c r="BO56" s="27"/>
      <c r="BP56" s="27"/>
      <c r="BQ56" s="27"/>
      <c r="BR56" s="27"/>
      <c r="BS56" s="27"/>
      <c r="BT56" s="27"/>
    </row>
    <row r="57" spans="1:72" x14ac:dyDescent="0.2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t="s">
        <v>51</v>
      </c>
      <c r="BJ57" s="27"/>
      <c r="BK57" s="27"/>
      <c r="BL57" s="27"/>
      <c r="BM57" s="27"/>
      <c r="BN57" s="27"/>
      <c r="BO57" s="27"/>
      <c r="BP57" s="27"/>
      <c r="BQ57" s="27"/>
      <c r="BR57" s="27"/>
      <c r="BS57" s="27"/>
      <c r="BT57" s="27"/>
    </row>
    <row r="58" spans="1:72" x14ac:dyDescent="0.2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row>
    <row r="59" spans="1:72" x14ac:dyDescent="0.2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row>
    <row r="60" spans="1:72" x14ac:dyDescent="0.2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row>
    <row r="61" spans="1:72" x14ac:dyDescent="0.2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row>
    <row r="62" spans="1:72" x14ac:dyDescent="0.2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row>
    <row r="63" spans="1:72" x14ac:dyDescent="0.25">
      <c r="A63" s="27">
        <v>4</v>
      </c>
      <c r="B63" s="27" t="s">
        <v>2</v>
      </c>
      <c r="C63" s="27" t="s">
        <v>24</v>
      </c>
      <c r="D63" s="27" t="s">
        <v>2</v>
      </c>
      <c r="E63" s="27" t="s">
        <v>185</v>
      </c>
      <c r="F63" s="27">
        <v>0</v>
      </c>
      <c r="G63" s="27">
        <v>0</v>
      </c>
      <c r="H63" s="27"/>
      <c r="I63" s="27"/>
      <c r="J63" s="27"/>
      <c r="K63" s="27"/>
      <c r="L63" s="27">
        <v>0</v>
      </c>
      <c r="M63" s="27">
        <v>0</v>
      </c>
      <c r="N63" s="27">
        <v>0</v>
      </c>
      <c r="O63" s="27">
        <v>0</v>
      </c>
      <c r="P63" s="27">
        <v>0</v>
      </c>
      <c r="Q63" s="27">
        <v>0</v>
      </c>
      <c r="R63" s="27">
        <v>0</v>
      </c>
      <c r="S63" s="27">
        <v>0</v>
      </c>
      <c r="T63" s="27">
        <v>0</v>
      </c>
      <c r="U63" s="27">
        <v>0</v>
      </c>
      <c r="V63" s="27">
        <v>0</v>
      </c>
      <c r="W63" s="27">
        <v>0</v>
      </c>
      <c r="X63" s="27">
        <v>0</v>
      </c>
      <c r="Y63" s="27">
        <v>0</v>
      </c>
      <c r="Z63" s="27">
        <v>0</v>
      </c>
      <c r="AA63" s="27">
        <v>0</v>
      </c>
      <c r="AB63" s="27">
        <v>0</v>
      </c>
      <c r="AC63" s="27">
        <v>0</v>
      </c>
      <c r="AD63" s="27">
        <v>0</v>
      </c>
      <c r="AE63" s="27">
        <v>0</v>
      </c>
      <c r="AF63" s="27">
        <v>0</v>
      </c>
      <c r="AG63" s="27">
        <v>0</v>
      </c>
      <c r="AH63" s="27">
        <v>0</v>
      </c>
      <c r="AI63" s="27">
        <v>0</v>
      </c>
      <c r="AJ63" s="27">
        <v>0</v>
      </c>
      <c r="AK63" s="27">
        <v>0</v>
      </c>
      <c r="AL63" s="27">
        <v>0</v>
      </c>
      <c r="AM63" s="27">
        <v>0</v>
      </c>
      <c r="AN63" s="27">
        <v>0</v>
      </c>
      <c r="AO63" s="27">
        <v>0</v>
      </c>
      <c r="AP63" s="27">
        <v>0</v>
      </c>
      <c r="AQ63" s="27">
        <v>0</v>
      </c>
      <c r="AR63" s="27">
        <v>0</v>
      </c>
      <c r="AS63" s="27" t="s">
        <v>165</v>
      </c>
      <c r="AT63" s="27"/>
      <c r="AU63" s="27" t="s">
        <v>165</v>
      </c>
      <c r="AV63" s="27" t="s">
        <v>165</v>
      </c>
      <c r="AW63" s="27">
        <v>0</v>
      </c>
      <c r="AX63" s="27">
        <v>0</v>
      </c>
      <c r="AY63" s="27" t="s">
        <v>35</v>
      </c>
      <c r="AZ63" s="27" t="s">
        <v>35</v>
      </c>
      <c r="BA63" s="27">
        <v>0</v>
      </c>
      <c r="BB63" s="27">
        <v>0</v>
      </c>
      <c r="BC63" s="27">
        <v>0</v>
      </c>
      <c r="BD63" s="27">
        <v>0</v>
      </c>
      <c r="BE63" s="27" t="s">
        <v>35</v>
      </c>
      <c r="BF63" s="27" t="s">
        <v>35</v>
      </c>
      <c r="BG63" s="27" t="s">
        <v>45</v>
      </c>
      <c r="BH63" s="27">
        <v>0</v>
      </c>
      <c r="BI63" s="27" t="s">
        <v>52</v>
      </c>
      <c r="BJ63" s="27"/>
      <c r="BK63" s="27"/>
      <c r="BL63" s="27"/>
      <c r="BM63" s="27"/>
      <c r="BN63" s="27"/>
      <c r="BO63" s="27"/>
      <c r="BP63" s="27"/>
      <c r="BQ63" s="27"/>
      <c r="BR63" s="27"/>
      <c r="BS63" s="27"/>
      <c r="BT63" s="27"/>
    </row>
    <row r="64" spans="1:72" x14ac:dyDescent="0.25">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t="s">
        <v>52</v>
      </c>
      <c r="BJ64" s="27"/>
      <c r="BK64" s="27"/>
      <c r="BL64" s="27"/>
      <c r="BM64" s="27"/>
      <c r="BN64" s="27"/>
      <c r="BO64" s="27"/>
      <c r="BP64" s="27"/>
      <c r="BQ64" s="27"/>
      <c r="BR64" s="27"/>
      <c r="BS64" s="27"/>
      <c r="BT64" s="27"/>
    </row>
    <row r="65" spans="1:72" x14ac:dyDescent="0.25">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t="s">
        <v>52</v>
      </c>
      <c r="BJ65" s="27"/>
      <c r="BK65" s="27"/>
      <c r="BL65" s="27"/>
      <c r="BM65" s="27"/>
      <c r="BN65" s="27"/>
      <c r="BO65" s="27"/>
      <c r="BP65" s="27"/>
      <c r="BQ65" s="27"/>
      <c r="BR65" s="27"/>
      <c r="BS65" s="27"/>
      <c r="BT65" s="27"/>
    </row>
    <row r="66" spans="1:72" x14ac:dyDescent="0.25">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row>
    <row r="67" spans="1:72" x14ac:dyDescent="0.2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row>
    <row r="68" spans="1:72" x14ac:dyDescent="0.2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row>
    <row r="69" spans="1:72" x14ac:dyDescent="0.2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row>
    <row r="70" spans="1:72" x14ac:dyDescent="0.2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row>
    <row r="71" spans="1:72" x14ac:dyDescent="0.25">
      <c r="A71" s="27">
        <v>4</v>
      </c>
      <c r="B71" s="27" t="s">
        <v>2</v>
      </c>
      <c r="C71" s="27" t="s">
        <v>24</v>
      </c>
      <c r="D71" s="27" t="s">
        <v>2</v>
      </c>
      <c r="E71" s="27" t="s">
        <v>185</v>
      </c>
      <c r="F71" s="27">
        <v>0</v>
      </c>
      <c r="G71" s="27">
        <v>0</v>
      </c>
      <c r="H71" s="27"/>
      <c r="I71" s="27"/>
      <c r="J71" s="27"/>
      <c r="K71" s="27"/>
      <c r="L71" s="27">
        <v>0</v>
      </c>
      <c r="M71" s="27">
        <v>0</v>
      </c>
      <c r="N71" s="27">
        <v>0</v>
      </c>
      <c r="O71" s="27">
        <v>0</v>
      </c>
      <c r="P71" s="27">
        <v>0</v>
      </c>
      <c r="Q71" s="27">
        <v>0</v>
      </c>
      <c r="R71" s="27">
        <v>0</v>
      </c>
      <c r="S71" s="27">
        <v>0</v>
      </c>
      <c r="T71" s="27">
        <v>0</v>
      </c>
      <c r="U71" s="27">
        <v>0</v>
      </c>
      <c r="V71" s="27">
        <v>0</v>
      </c>
      <c r="W71" s="27">
        <v>0</v>
      </c>
      <c r="X71" s="27">
        <v>0</v>
      </c>
      <c r="Y71" s="27">
        <v>0</v>
      </c>
      <c r="Z71" s="27">
        <v>0</v>
      </c>
      <c r="AA71" s="27">
        <v>0</v>
      </c>
      <c r="AB71" s="27">
        <v>0</v>
      </c>
      <c r="AC71" s="27">
        <v>0</v>
      </c>
      <c r="AD71" s="27">
        <v>0</v>
      </c>
      <c r="AE71" s="27">
        <v>0</v>
      </c>
      <c r="AF71" s="27">
        <v>0</v>
      </c>
      <c r="AG71" s="27">
        <v>0</v>
      </c>
      <c r="AH71" s="27">
        <v>0</v>
      </c>
      <c r="AI71" s="27">
        <v>0</v>
      </c>
      <c r="AJ71" s="27">
        <v>0</v>
      </c>
      <c r="AK71" s="27">
        <v>0</v>
      </c>
      <c r="AL71" s="27">
        <v>0</v>
      </c>
      <c r="AM71" s="27">
        <v>0</v>
      </c>
      <c r="AN71" s="27">
        <v>0</v>
      </c>
      <c r="AO71" s="27">
        <v>0</v>
      </c>
      <c r="AP71" s="27">
        <v>0</v>
      </c>
      <c r="AQ71" s="27">
        <v>0</v>
      </c>
      <c r="AR71" s="27">
        <v>0</v>
      </c>
      <c r="AS71" s="27" t="s">
        <v>165</v>
      </c>
      <c r="AT71" s="27"/>
      <c r="AU71" s="27" t="s">
        <v>165</v>
      </c>
      <c r="AV71" s="27" t="s">
        <v>165</v>
      </c>
      <c r="AW71" s="27">
        <v>0</v>
      </c>
      <c r="AX71" s="27">
        <v>0</v>
      </c>
      <c r="AY71" s="27" t="s">
        <v>35</v>
      </c>
      <c r="AZ71" s="27" t="s">
        <v>35</v>
      </c>
      <c r="BA71" s="27">
        <v>0</v>
      </c>
      <c r="BB71" s="27">
        <v>0</v>
      </c>
      <c r="BC71" s="27">
        <v>0</v>
      </c>
      <c r="BD71" s="27">
        <v>0</v>
      </c>
      <c r="BE71" s="27" t="s">
        <v>35</v>
      </c>
      <c r="BF71" s="27" t="s">
        <v>35</v>
      </c>
      <c r="BG71" s="27" t="s">
        <v>45</v>
      </c>
      <c r="BH71" s="27">
        <v>0</v>
      </c>
      <c r="BI71" s="27" t="s">
        <v>53</v>
      </c>
      <c r="BJ71" s="27"/>
      <c r="BK71" s="27"/>
      <c r="BL71" s="27"/>
      <c r="BM71" s="27"/>
      <c r="BN71" s="27"/>
      <c r="BO71" s="27"/>
      <c r="BP71" s="27"/>
      <c r="BQ71" s="27"/>
      <c r="BR71" s="27"/>
      <c r="BS71" s="27"/>
      <c r="BT71" s="27"/>
    </row>
    <row r="72" spans="1:72" x14ac:dyDescent="0.2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t="s">
        <v>53</v>
      </c>
      <c r="BJ72" s="27"/>
      <c r="BK72" s="27"/>
      <c r="BL72" s="27"/>
      <c r="BM72" s="27"/>
      <c r="BN72" s="27"/>
      <c r="BO72" s="27"/>
      <c r="BP72" s="27"/>
      <c r="BQ72" s="27"/>
      <c r="BR72" s="27"/>
      <c r="BS72" s="27"/>
      <c r="BT72" s="27"/>
    </row>
    <row r="73" spans="1:72" x14ac:dyDescent="0.2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t="s">
        <v>53</v>
      </c>
      <c r="BJ73" s="27"/>
      <c r="BK73" s="27"/>
      <c r="BL73" s="27"/>
      <c r="BM73" s="27"/>
      <c r="BN73" s="27"/>
      <c r="BO73" s="27"/>
      <c r="BP73" s="27"/>
      <c r="BQ73" s="27"/>
      <c r="BR73" s="27"/>
      <c r="BS73" s="27"/>
      <c r="BT73" s="27"/>
    </row>
    <row r="74" spans="1:72" x14ac:dyDescent="0.2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row>
    <row r="75" spans="1:72" x14ac:dyDescent="0.2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row>
    <row r="76" spans="1:72" x14ac:dyDescent="0.2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row>
    <row r="77" spans="1:72" x14ac:dyDescent="0.2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row>
    <row r="78" spans="1:72" x14ac:dyDescent="0.2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row>
    <row r="79" spans="1:72" x14ac:dyDescent="0.25">
      <c r="A79" s="27">
        <v>4</v>
      </c>
      <c r="B79" s="27" t="s">
        <v>2</v>
      </c>
      <c r="C79" s="27" t="s">
        <v>24</v>
      </c>
      <c r="D79" s="27" t="s">
        <v>2</v>
      </c>
      <c r="E79" s="27" t="s">
        <v>185</v>
      </c>
      <c r="F79" s="27">
        <v>0</v>
      </c>
      <c r="G79" s="27">
        <v>0</v>
      </c>
      <c r="H79" s="27"/>
      <c r="I79" s="27"/>
      <c r="J79" s="27"/>
      <c r="K79" s="27"/>
      <c r="L79" s="27">
        <v>0</v>
      </c>
      <c r="M79" s="27">
        <v>0</v>
      </c>
      <c r="N79" s="27">
        <v>0</v>
      </c>
      <c r="O79" s="27">
        <v>0</v>
      </c>
      <c r="P79" s="27">
        <v>0</v>
      </c>
      <c r="Q79" s="27">
        <v>0</v>
      </c>
      <c r="R79" s="27">
        <v>0</v>
      </c>
      <c r="S79" s="27">
        <v>0</v>
      </c>
      <c r="T79" s="27">
        <v>0</v>
      </c>
      <c r="U79" s="27">
        <v>0</v>
      </c>
      <c r="V79" s="27">
        <v>0</v>
      </c>
      <c r="W79" s="27">
        <v>0</v>
      </c>
      <c r="X79" s="27">
        <v>0</v>
      </c>
      <c r="Y79" s="27">
        <v>0</v>
      </c>
      <c r="Z79" s="27">
        <v>0</v>
      </c>
      <c r="AA79" s="27">
        <v>0</v>
      </c>
      <c r="AB79" s="27">
        <v>0</v>
      </c>
      <c r="AC79" s="27">
        <v>0</v>
      </c>
      <c r="AD79" s="27">
        <v>0</v>
      </c>
      <c r="AE79" s="27">
        <v>0</v>
      </c>
      <c r="AF79" s="27">
        <v>0</v>
      </c>
      <c r="AG79" s="27">
        <v>0</v>
      </c>
      <c r="AH79" s="27">
        <v>0</v>
      </c>
      <c r="AI79" s="27">
        <v>0</v>
      </c>
      <c r="AJ79" s="27">
        <v>0</v>
      </c>
      <c r="AK79" s="27">
        <v>0</v>
      </c>
      <c r="AL79" s="27">
        <v>0</v>
      </c>
      <c r="AM79" s="27">
        <v>0</v>
      </c>
      <c r="AN79" s="27">
        <v>0</v>
      </c>
      <c r="AO79" s="27">
        <v>0</v>
      </c>
      <c r="AP79" s="27">
        <v>0</v>
      </c>
      <c r="AQ79" s="27">
        <v>0</v>
      </c>
      <c r="AR79" s="27">
        <v>0</v>
      </c>
      <c r="AS79" s="27" t="s">
        <v>165</v>
      </c>
      <c r="AT79" s="27"/>
      <c r="AU79" s="27" t="s">
        <v>165</v>
      </c>
      <c r="AV79" s="27" t="s">
        <v>165</v>
      </c>
      <c r="AW79" s="27">
        <v>0</v>
      </c>
      <c r="AX79" s="27">
        <v>0</v>
      </c>
      <c r="AY79" s="27" t="s">
        <v>35</v>
      </c>
      <c r="AZ79" s="27" t="s">
        <v>35</v>
      </c>
      <c r="BA79" s="27">
        <v>0</v>
      </c>
      <c r="BB79" s="27">
        <v>0</v>
      </c>
      <c r="BC79" s="27">
        <v>0</v>
      </c>
      <c r="BD79" s="27">
        <v>0</v>
      </c>
      <c r="BE79" s="27" t="s">
        <v>35</v>
      </c>
      <c r="BF79" s="27" t="s">
        <v>35</v>
      </c>
      <c r="BG79" s="27" t="s">
        <v>45</v>
      </c>
      <c r="BH79" s="27">
        <v>0</v>
      </c>
      <c r="BI79" s="27" t="s">
        <v>54</v>
      </c>
      <c r="BJ79" s="27"/>
      <c r="BK79" s="27"/>
      <c r="BL79" s="27"/>
      <c r="BM79" s="27"/>
      <c r="BN79" s="27"/>
      <c r="BO79" s="27"/>
      <c r="BP79" s="27"/>
      <c r="BQ79" s="27"/>
      <c r="BR79" s="27"/>
      <c r="BS79" s="27"/>
      <c r="BT79" s="27"/>
    </row>
    <row r="80" spans="1:72" x14ac:dyDescent="0.2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t="s">
        <v>54</v>
      </c>
      <c r="BJ80" s="27"/>
      <c r="BK80" s="27"/>
      <c r="BL80" s="27"/>
      <c r="BM80" s="27"/>
      <c r="BN80" s="27"/>
      <c r="BO80" s="27"/>
      <c r="BP80" s="27"/>
      <c r="BQ80" s="27"/>
      <c r="BR80" s="27"/>
      <c r="BS80" s="27"/>
      <c r="BT80" s="27"/>
    </row>
    <row r="81" spans="1:72" x14ac:dyDescent="0.2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t="s">
        <v>54</v>
      </c>
      <c r="BJ81" s="27"/>
      <c r="BK81" s="27"/>
      <c r="BL81" s="27"/>
      <c r="BM81" s="27"/>
      <c r="BN81" s="27"/>
      <c r="BO81" s="27"/>
      <c r="BP81" s="27"/>
      <c r="BQ81" s="27"/>
      <c r="BR81" s="27"/>
      <c r="BS81" s="27"/>
      <c r="BT81" s="27"/>
    </row>
    <row r="82" spans="1:72" x14ac:dyDescent="0.2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row>
    <row r="83" spans="1:72" x14ac:dyDescent="0.2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row>
    <row r="84" spans="1:72" x14ac:dyDescent="0.2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row>
    <row r="85" spans="1:72" x14ac:dyDescent="0.2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row>
    <row r="86" spans="1:72" x14ac:dyDescent="0.2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row>
    <row r="87" spans="1:72" x14ac:dyDescent="0.25">
      <c r="A87" s="27">
        <v>4</v>
      </c>
      <c r="B87" s="27" t="s">
        <v>2</v>
      </c>
      <c r="C87" s="27" t="s">
        <v>24</v>
      </c>
      <c r="D87" s="27" t="s">
        <v>2</v>
      </c>
      <c r="E87" s="27" t="s">
        <v>185</v>
      </c>
      <c r="F87" s="27">
        <v>0</v>
      </c>
      <c r="G87" s="27">
        <v>0</v>
      </c>
      <c r="H87" s="27"/>
      <c r="I87" s="27"/>
      <c r="J87" s="27"/>
      <c r="K87" s="27"/>
      <c r="L87" s="27">
        <v>0</v>
      </c>
      <c r="M87" s="27">
        <v>0</v>
      </c>
      <c r="N87" s="27">
        <v>0</v>
      </c>
      <c r="O87" s="27">
        <v>0</v>
      </c>
      <c r="P87" s="27">
        <v>0</v>
      </c>
      <c r="Q87" s="27">
        <v>0</v>
      </c>
      <c r="R87" s="27">
        <v>0</v>
      </c>
      <c r="S87" s="27">
        <v>0</v>
      </c>
      <c r="T87" s="27">
        <v>0</v>
      </c>
      <c r="U87" s="27">
        <v>0</v>
      </c>
      <c r="V87" s="27">
        <v>0</v>
      </c>
      <c r="W87" s="27">
        <v>0</v>
      </c>
      <c r="X87" s="27">
        <v>0</v>
      </c>
      <c r="Y87" s="27">
        <v>0</v>
      </c>
      <c r="Z87" s="27">
        <v>0</v>
      </c>
      <c r="AA87" s="27">
        <v>0</v>
      </c>
      <c r="AB87" s="27">
        <v>0</v>
      </c>
      <c r="AC87" s="27">
        <v>0</v>
      </c>
      <c r="AD87" s="27">
        <v>0</v>
      </c>
      <c r="AE87" s="27">
        <v>0</v>
      </c>
      <c r="AF87" s="27">
        <v>0</v>
      </c>
      <c r="AG87" s="27">
        <v>0</v>
      </c>
      <c r="AH87" s="27">
        <v>0</v>
      </c>
      <c r="AI87" s="27">
        <v>0</v>
      </c>
      <c r="AJ87" s="27">
        <v>0</v>
      </c>
      <c r="AK87" s="27">
        <v>0</v>
      </c>
      <c r="AL87" s="27">
        <v>0</v>
      </c>
      <c r="AM87" s="27">
        <v>0</v>
      </c>
      <c r="AN87" s="27">
        <v>0</v>
      </c>
      <c r="AO87" s="27">
        <v>0</v>
      </c>
      <c r="AP87" s="27">
        <v>0</v>
      </c>
      <c r="AQ87" s="27">
        <v>0</v>
      </c>
      <c r="AR87" s="27">
        <v>0</v>
      </c>
      <c r="AS87" s="27" t="s">
        <v>165</v>
      </c>
      <c r="AT87" s="27"/>
      <c r="AU87" s="27" t="s">
        <v>165</v>
      </c>
      <c r="AV87" s="27" t="s">
        <v>165</v>
      </c>
      <c r="AW87" s="27">
        <v>0</v>
      </c>
      <c r="AX87" s="27">
        <v>0</v>
      </c>
      <c r="AY87" s="27" t="s">
        <v>35</v>
      </c>
      <c r="AZ87" s="27" t="s">
        <v>35</v>
      </c>
      <c r="BA87" s="27">
        <v>0</v>
      </c>
      <c r="BB87" s="27">
        <v>0</v>
      </c>
      <c r="BC87" s="27">
        <v>0</v>
      </c>
      <c r="BD87" s="27">
        <v>0</v>
      </c>
      <c r="BE87" s="27" t="s">
        <v>35</v>
      </c>
      <c r="BF87" s="27" t="s">
        <v>35</v>
      </c>
      <c r="BG87" s="27" t="s">
        <v>45</v>
      </c>
      <c r="BH87" s="27">
        <v>0</v>
      </c>
      <c r="BI87" s="27" t="s">
        <v>55</v>
      </c>
      <c r="BJ87" s="27"/>
      <c r="BK87" s="27"/>
      <c r="BL87" s="27"/>
      <c r="BM87" s="27"/>
      <c r="BN87" s="27"/>
      <c r="BO87" s="27"/>
      <c r="BP87" s="27"/>
      <c r="BQ87" s="27"/>
      <c r="BR87" s="27"/>
      <c r="BS87" s="27"/>
      <c r="BT87" s="27"/>
    </row>
    <row r="88" spans="1:72" x14ac:dyDescent="0.2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t="s">
        <v>55</v>
      </c>
      <c r="BJ88" s="27"/>
      <c r="BK88" s="27"/>
      <c r="BL88" s="27"/>
      <c r="BM88" s="27"/>
      <c r="BN88" s="27"/>
      <c r="BO88" s="27"/>
      <c r="BP88" s="27"/>
      <c r="BQ88" s="27"/>
      <c r="BR88" s="27"/>
      <c r="BS88" s="27"/>
      <c r="BT88" s="27"/>
    </row>
    <row r="89" spans="1:72" x14ac:dyDescent="0.2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t="s">
        <v>55</v>
      </c>
      <c r="BJ89" s="27"/>
      <c r="BK89" s="27"/>
      <c r="BL89" s="27"/>
      <c r="BM89" s="27"/>
      <c r="BN89" s="27"/>
      <c r="BO89" s="27"/>
      <c r="BP89" s="27"/>
      <c r="BQ89" s="27"/>
      <c r="BR89" s="27"/>
      <c r="BS89" s="27"/>
      <c r="BT89" s="27"/>
    </row>
    <row r="90" spans="1:72" x14ac:dyDescent="0.2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row>
    <row r="91" spans="1:72" x14ac:dyDescent="0.2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row>
    <row r="92" spans="1:72" x14ac:dyDescent="0.2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row>
    <row r="93" spans="1:72" x14ac:dyDescent="0.2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row>
    <row r="94" spans="1:72" x14ac:dyDescent="0.2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row>
    <row r="95" spans="1:72" x14ac:dyDescent="0.25">
      <c r="A95" s="27">
        <v>4</v>
      </c>
      <c r="B95" s="27" t="s">
        <v>2</v>
      </c>
      <c r="C95" s="27" t="s">
        <v>24</v>
      </c>
      <c r="D95" s="27" t="s">
        <v>2</v>
      </c>
      <c r="E95" s="27" t="s">
        <v>185</v>
      </c>
      <c r="F95" s="27">
        <v>0</v>
      </c>
      <c r="G95" s="27">
        <v>0</v>
      </c>
      <c r="H95" s="27"/>
      <c r="I95" s="27"/>
      <c r="J95" s="27"/>
      <c r="K95" s="27"/>
      <c r="L95" s="27">
        <v>0</v>
      </c>
      <c r="M95" s="27">
        <v>0</v>
      </c>
      <c r="N95" s="27">
        <v>0</v>
      </c>
      <c r="O95" s="27">
        <v>0</v>
      </c>
      <c r="P95" s="27">
        <v>0</v>
      </c>
      <c r="Q95" s="27">
        <v>0</v>
      </c>
      <c r="R95" s="27">
        <v>0</v>
      </c>
      <c r="S95" s="27">
        <v>0</v>
      </c>
      <c r="T95" s="27">
        <v>0</v>
      </c>
      <c r="U95" s="27">
        <v>0</v>
      </c>
      <c r="V95" s="27">
        <v>0</v>
      </c>
      <c r="W95" s="27">
        <v>0</v>
      </c>
      <c r="X95" s="27">
        <v>0</v>
      </c>
      <c r="Y95" s="27">
        <v>0</v>
      </c>
      <c r="Z95" s="27">
        <v>0</v>
      </c>
      <c r="AA95" s="27">
        <v>0</v>
      </c>
      <c r="AB95" s="27">
        <v>0</v>
      </c>
      <c r="AC95" s="27">
        <v>0</v>
      </c>
      <c r="AD95" s="27">
        <v>0</v>
      </c>
      <c r="AE95" s="27">
        <v>0</v>
      </c>
      <c r="AF95" s="27">
        <v>0</v>
      </c>
      <c r="AG95" s="27">
        <v>0</v>
      </c>
      <c r="AH95" s="27">
        <v>0</v>
      </c>
      <c r="AI95" s="27">
        <v>0</v>
      </c>
      <c r="AJ95" s="27">
        <v>0</v>
      </c>
      <c r="AK95" s="27">
        <v>0</v>
      </c>
      <c r="AL95" s="27">
        <v>0</v>
      </c>
      <c r="AM95" s="27">
        <v>0</v>
      </c>
      <c r="AN95" s="27">
        <v>0</v>
      </c>
      <c r="AO95" s="27">
        <v>0</v>
      </c>
      <c r="AP95" s="27">
        <v>0</v>
      </c>
      <c r="AQ95" s="27">
        <v>0</v>
      </c>
      <c r="AR95" s="27">
        <v>0</v>
      </c>
      <c r="AS95" s="27" t="s">
        <v>165</v>
      </c>
      <c r="AT95" s="27"/>
      <c r="AU95" s="27" t="s">
        <v>165</v>
      </c>
      <c r="AV95" s="27" t="s">
        <v>165</v>
      </c>
      <c r="AW95" s="27">
        <v>0</v>
      </c>
      <c r="AX95" s="27">
        <v>0</v>
      </c>
      <c r="AY95" s="27" t="s">
        <v>35</v>
      </c>
      <c r="AZ95" s="27" t="s">
        <v>35</v>
      </c>
      <c r="BA95" s="27">
        <v>0</v>
      </c>
      <c r="BB95" s="27">
        <v>0</v>
      </c>
      <c r="BC95" s="27">
        <v>0</v>
      </c>
      <c r="BD95" s="27">
        <v>0</v>
      </c>
      <c r="BE95" s="27" t="s">
        <v>35</v>
      </c>
      <c r="BF95" s="27" t="s">
        <v>35</v>
      </c>
      <c r="BG95" s="27" t="s">
        <v>45</v>
      </c>
      <c r="BH95" s="27">
        <v>0</v>
      </c>
      <c r="BI95" s="27" t="s">
        <v>57</v>
      </c>
      <c r="BJ95" s="27"/>
      <c r="BK95" s="27"/>
      <c r="BL95" s="27"/>
      <c r="BM95" s="27"/>
      <c r="BN95" s="27"/>
      <c r="BO95" s="27"/>
      <c r="BP95" s="27"/>
      <c r="BQ95" s="27"/>
      <c r="BR95" s="27"/>
      <c r="BS95" s="27"/>
      <c r="BT95" s="27"/>
    </row>
    <row r="96" spans="1:72" x14ac:dyDescent="0.2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t="s">
        <v>57</v>
      </c>
      <c r="BJ96" s="27"/>
      <c r="BK96" s="27"/>
      <c r="BL96" s="27"/>
      <c r="BM96" s="27"/>
      <c r="BN96" s="27"/>
      <c r="BO96" s="27"/>
      <c r="BP96" s="27"/>
      <c r="BQ96" s="27"/>
      <c r="BR96" s="27"/>
      <c r="BS96" s="27"/>
      <c r="BT96" s="27"/>
    </row>
    <row r="97" spans="1:72" x14ac:dyDescent="0.2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t="s">
        <v>57</v>
      </c>
      <c r="BJ97" s="27"/>
      <c r="BK97" s="27"/>
      <c r="BL97" s="27"/>
      <c r="BM97" s="27"/>
      <c r="BN97" s="27"/>
      <c r="BO97" s="27"/>
      <c r="BP97" s="27"/>
      <c r="BQ97" s="27"/>
      <c r="BR97" s="27"/>
      <c r="BS97" s="27"/>
      <c r="BT97" s="27"/>
    </row>
    <row r="98" spans="1:72" x14ac:dyDescent="0.2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row>
    <row r="99" spans="1:72" x14ac:dyDescent="0.2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row>
    <row r="100" spans="1:72" x14ac:dyDescent="0.2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row>
    <row r="101" spans="1:72" x14ac:dyDescent="0.2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row>
    <row r="102" spans="1:72"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row>
    <row r="103" spans="1:72" x14ac:dyDescent="0.25">
      <c r="A103" s="27">
        <v>4</v>
      </c>
      <c r="B103" s="27" t="s">
        <v>2</v>
      </c>
      <c r="C103" s="27" t="s">
        <v>24</v>
      </c>
      <c r="D103" s="27" t="s">
        <v>2</v>
      </c>
      <c r="E103" s="27" t="s">
        <v>185</v>
      </c>
      <c r="F103" s="27">
        <v>0</v>
      </c>
      <c r="G103" s="27">
        <v>0</v>
      </c>
      <c r="H103" s="27"/>
      <c r="I103" s="27"/>
      <c r="J103" s="27"/>
      <c r="K103" s="27"/>
      <c r="L103" s="27">
        <v>0</v>
      </c>
      <c r="M103" s="27">
        <v>0</v>
      </c>
      <c r="N103" s="27">
        <v>0</v>
      </c>
      <c r="O103" s="27">
        <v>0</v>
      </c>
      <c r="P103" s="27">
        <v>0</v>
      </c>
      <c r="Q103" s="27">
        <v>0</v>
      </c>
      <c r="R103" s="27">
        <v>0</v>
      </c>
      <c r="S103" s="27">
        <v>0</v>
      </c>
      <c r="T103" s="27">
        <v>0</v>
      </c>
      <c r="U103" s="27">
        <v>0</v>
      </c>
      <c r="V103" s="27">
        <v>0</v>
      </c>
      <c r="W103" s="27">
        <v>0</v>
      </c>
      <c r="X103" s="27">
        <v>0</v>
      </c>
      <c r="Y103" s="27">
        <v>0</v>
      </c>
      <c r="Z103" s="27">
        <v>0</v>
      </c>
      <c r="AA103" s="27">
        <v>0</v>
      </c>
      <c r="AB103" s="27">
        <v>0</v>
      </c>
      <c r="AC103" s="27">
        <v>0</v>
      </c>
      <c r="AD103" s="27">
        <v>0</v>
      </c>
      <c r="AE103" s="27">
        <v>0</v>
      </c>
      <c r="AF103" s="27">
        <v>0</v>
      </c>
      <c r="AG103" s="27">
        <v>0</v>
      </c>
      <c r="AH103" s="27">
        <v>0</v>
      </c>
      <c r="AI103" s="27">
        <v>0</v>
      </c>
      <c r="AJ103" s="27">
        <v>0</v>
      </c>
      <c r="AK103" s="27">
        <v>0</v>
      </c>
      <c r="AL103" s="27">
        <v>0</v>
      </c>
      <c r="AM103" s="27">
        <v>0</v>
      </c>
      <c r="AN103" s="27">
        <v>0</v>
      </c>
      <c r="AO103" s="27">
        <v>0</v>
      </c>
      <c r="AP103" s="27">
        <v>0</v>
      </c>
      <c r="AQ103" s="27">
        <v>0</v>
      </c>
      <c r="AR103" s="27">
        <v>0</v>
      </c>
      <c r="AS103" s="27" t="s">
        <v>165</v>
      </c>
      <c r="AT103" s="27"/>
      <c r="AU103" s="27" t="s">
        <v>165</v>
      </c>
      <c r="AV103" s="27" t="s">
        <v>165</v>
      </c>
      <c r="AW103" s="27">
        <v>0</v>
      </c>
      <c r="AX103" s="27">
        <v>0</v>
      </c>
      <c r="AY103" s="27" t="s">
        <v>35</v>
      </c>
      <c r="AZ103" s="27" t="s">
        <v>35</v>
      </c>
      <c r="BA103" s="27">
        <v>0</v>
      </c>
      <c r="BB103" s="27">
        <v>0</v>
      </c>
      <c r="BC103" s="27">
        <v>0</v>
      </c>
      <c r="BD103" s="27">
        <v>0</v>
      </c>
      <c r="BE103" s="27" t="s">
        <v>35</v>
      </c>
      <c r="BF103" s="27" t="s">
        <v>35</v>
      </c>
      <c r="BG103" s="27" t="s">
        <v>45</v>
      </c>
      <c r="BH103" s="27">
        <v>0</v>
      </c>
      <c r="BI103" s="27" t="s">
        <v>58</v>
      </c>
      <c r="BJ103" s="27"/>
      <c r="BK103" s="27"/>
      <c r="BL103" s="27"/>
      <c r="BM103" s="27"/>
      <c r="BN103" s="27"/>
      <c r="BO103" s="27"/>
      <c r="BP103" s="27"/>
      <c r="BQ103" s="27"/>
      <c r="BR103" s="27"/>
      <c r="BS103" s="27"/>
      <c r="BT103" s="27"/>
    </row>
    <row r="104" spans="1:72" x14ac:dyDescent="0.2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t="s">
        <v>58</v>
      </c>
      <c r="BJ104" s="27"/>
      <c r="BK104" s="27"/>
      <c r="BL104" s="27"/>
      <c r="BM104" s="27"/>
      <c r="BN104" s="27"/>
      <c r="BO104" s="27"/>
      <c r="BP104" s="27"/>
      <c r="BQ104" s="27"/>
      <c r="BR104" s="27"/>
      <c r="BS104" s="27"/>
      <c r="BT104" s="27"/>
    </row>
    <row r="105" spans="1:72" x14ac:dyDescent="0.2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t="s">
        <v>58</v>
      </c>
      <c r="BJ105" s="27"/>
      <c r="BK105" s="27"/>
      <c r="BL105" s="27"/>
      <c r="BM105" s="27"/>
      <c r="BN105" s="27"/>
      <c r="BO105" s="27"/>
      <c r="BP105" s="27"/>
      <c r="BQ105" s="27"/>
      <c r="BR105" s="27"/>
      <c r="BS105" s="27"/>
      <c r="BT105" s="27"/>
    </row>
    <row r="106" spans="1:72" x14ac:dyDescent="0.2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row>
    <row r="107" spans="1:72" x14ac:dyDescent="0.2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row>
    <row r="108" spans="1:72" x14ac:dyDescent="0.2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row>
    <row r="109" spans="1:72" x14ac:dyDescent="0.2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row>
    <row r="110" spans="1:72" x14ac:dyDescent="0.2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row>
    <row r="111" spans="1:72" x14ac:dyDescent="0.25">
      <c r="A111" s="27">
        <v>4</v>
      </c>
      <c r="B111" s="27" t="s">
        <v>2</v>
      </c>
      <c r="C111" s="27" t="s">
        <v>24</v>
      </c>
      <c r="D111" s="27" t="s">
        <v>2</v>
      </c>
      <c r="E111" s="27" t="s">
        <v>185</v>
      </c>
      <c r="F111" s="27">
        <v>0</v>
      </c>
      <c r="G111" s="27">
        <v>0</v>
      </c>
      <c r="H111" s="27"/>
      <c r="I111" s="27"/>
      <c r="J111" s="27"/>
      <c r="K111" s="27"/>
      <c r="L111" s="27">
        <v>0</v>
      </c>
      <c r="M111" s="27">
        <v>0</v>
      </c>
      <c r="N111" s="27">
        <v>0</v>
      </c>
      <c r="O111" s="27">
        <v>0</v>
      </c>
      <c r="P111" s="27">
        <v>0</v>
      </c>
      <c r="Q111" s="27">
        <v>0</v>
      </c>
      <c r="R111" s="27">
        <v>0</v>
      </c>
      <c r="S111" s="27">
        <v>0</v>
      </c>
      <c r="T111" s="27">
        <v>0</v>
      </c>
      <c r="U111" s="27">
        <v>0</v>
      </c>
      <c r="V111" s="27">
        <v>0</v>
      </c>
      <c r="W111" s="27">
        <v>0</v>
      </c>
      <c r="X111" s="27">
        <v>0</v>
      </c>
      <c r="Y111" s="27">
        <v>0</v>
      </c>
      <c r="Z111" s="27">
        <v>0</v>
      </c>
      <c r="AA111" s="27">
        <v>0</v>
      </c>
      <c r="AB111" s="27">
        <v>0</v>
      </c>
      <c r="AC111" s="27">
        <v>0</v>
      </c>
      <c r="AD111" s="27">
        <v>0</v>
      </c>
      <c r="AE111" s="27">
        <v>0</v>
      </c>
      <c r="AF111" s="27">
        <v>0</v>
      </c>
      <c r="AG111" s="27">
        <v>0</v>
      </c>
      <c r="AH111" s="27">
        <v>0</v>
      </c>
      <c r="AI111" s="27">
        <v>0</v>
      </c>
      <c r="AJ111" s="27">
        <v>0</v>
      </c>
      <c r="AK111" s="27">
        <v>0</v>
      </c>
      <c r="AL111" s="27">
        <v>0</v>
      </c>
      <c r="AM111" s="27">
        <v>0</v>
      </c>
      <c r="AN111" s="27">
        <v>0</v>
      </c>
      <c r="AO111" s="27">
        <v>0</v>
      </c>
      <c r="AP111" s="27">
        <v>0</v>
      </c>
      <c r="AQ111" s="27">
        <v>0</v>
      </c>
      <c r="AR111" s="27">
        <v>0</v>
      </c>
      <c r="AS111" s="27" t="s">
        <v>165</v>
      </c>
      <c r="AT111" s="27"/>
      <c r="AU111" s="27" t="s">
        <v>165</v>
      </c>
      <c r="AV111" s="27" t="s">
        <v>165</v>
      </c>
      <c r="AW111" s="27">
        <v>0</v>
      </c>
      <c r="AX111" s="27">
        <v>0</v>
      </c>
      <c r="AY111" s="27" t="s">
        <v>35</v>
      </c>
      <c r="AZ111" s="27" t="s">
        <v>35</v>
      </c>
      <c r="BA111" s="27">
        <v>0</v>
      </c>
      <c r="BB111" s="27">
        <v>0</v>
      </c>
      <c r="BC111" s="27">
        <v>0</v>
      </c>
      <c r="BD111" s="27">
        <v>0</v>
      </c>
      <c r="BE111" s="27" t="s">
        <v>35</v>
      </c>
      <c r="BF111" s="27" t="s">
        <v>35</v>
      </c>
      <c r="BG111" s="27" t="s">
        <v>45</v>
      </c>
      <c r="BH111" s="27">
        <v>0</v>
      </c>
      <c r="BI111" s="27" t="s">
        <v>59</v>
      </c>
      <c r="BJ111" s="27"/>
      <c r="BK111" s="27"/>
      <c r="BL111" s="27"/>
      <c r="BM111" s="27"/>
      <c r="BN111" s="27"/>
      <c r="BO111" s="27"/>
      <c r="BP111" s="27"/>
      <c r="BQ111" s="27"/>
      <c r="BR111" s="27"/>
      <c r="BS111" s="27"/>
      <c r="BT111" s="27"/>
    </row>
    <row r="112" spans="1:72" x14ac:dyDescent="0.2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t="s">
        <v>59</v>
      </c>
      <c r="BJ112" s="27"/>
      <c r="BK112" s="27"/>
      <c r="BL112" s="27"/>
      <c r="BM112" s="27"/>
      <c r="BN112" s="27"/>
      <c r="BO112" s="27"/>
      <c r="BP112" s="27"/>
      <c r="BQ112" s="27"/>
      <c r="BR112" s="27"/>
      <c r="BS112" s="27"/>
      <c r="BT112" s="27"/>
    </row>
    <row r="113" spans="1:72" x14ac:dyDescent="0.2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t="s">
        <v>59</v>
      </c>
      <c r="BJ113" s="27"/>
      <c r="BK113" s="27"/>
      <c r="BL113" s="27"/>
      <c r="BM113" s="27"/>
      <c r="BN113" s="27"/>
      <c r="BO113" s="27"/>
      <c r="BP113" s="27"/>
      <c r="BQ113" s="27"/>
      <c r="BR113" s="27"/>
      <c r="BS113" s="27"/>
      <c r="BT113" s="27"/>
    </row>
    <row r="114" spans="1:72" x14ac:dyDescent="0.2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row>
    <row r="115" spans="1:72" x14ac:dyDescent="0.2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row>
    <row r="116" spans="1:72" x14ac:dyDescent="0.2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row>
    <row r="117" spans="1:72" x14ac:dyDescent="0.2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row>
    <row r="118" spans="1:72" x14ac:dyDescent="0.2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c r="BO118" s="27"/>
      <c r="BP118" s="27"/>
      <c r="BQ118" s="27"/>
      <c r="BR118" s="27"/>
      <c r="BS118" s="27"/>
      <c r="BT118" s="27"/>
    </row>
    <row r="119" spans="1:72" x14ac:dyDescent="0.25">
      <c r="A119" s="27">
        <v>4</v>
      </c>
      <c r="B119" s="27" t="s">
        <v>2</v>
      </c>
      <c r="C119" s="27" t="s">
        <v>24</v>
      </c>
      <c r="D119" s="27" t="s">
        <v>2</v>
      </c>
      <c r="E119" s="27" t="s">
        <v>185</v>
      </c>
      <c r="F119" s="27">
        <v>0</v>
      </c>
      <c r="G119" s="27">
        <v>0</v>
      </c>
      <c r="H119" s="27"/>
      <c r="I119" s="27"/>
      <c r="J119" s="27"/>
      <c r="K119" s="27"/>
      <c r="L119" s="27">
        <v>0</v>
      </c>
      <c r="M119" s="27">
        <v>0</v>
      </c>
      <c r="N119" s="27">
        <v>0</v>
      </c>
      <c r="O119" s="27">
        <v>0</v>
      </c>
      <c r="P119" s="27">
        <v>0</v>
      </c>
      <c r="Q119" s="27">
        <v>0</v>
      </c>
      <c r="R119" s="27">
        <v>0</v>
      </c>
      <c r="S119" s="27">
        <v>0</v>
      </c>
      <c r="T119" s="27">
        <v>0</v>
      </c>
      <c r="U119" s="27">
        <v>0</v>
      </c>
      <c r="V119" s="27">
        <v>0</v>
      </c>
      <c r="W119" s="27">
        <v>0</v>
      </c>
      <c r="X119" s="27">
        <v>0</v>
      </c>
      <c r="Y119" s="27">
        <v>0</v>
      </c>
      <c r="Z119" s="27">
        <v>0</v>
      </c>
      <c r="AA119" s="27">
        <v>0</v>
      </c>
      <c r="AB119" s="27">
        <v>0</v>
      </c>
      <c r="AC119" s="27">
        <v>0</v>
      </c>
      <c r="AD119" s="27">
        <v>0</v>
      </c>
      <c r="AE119" s="27">
        <v>0</v>
      </c>
      <c r="AF119" s="27">
        <v>0</v>
      </c>
      <c r="AG119" s="27">
        <v>0</v>
      </c>
      <c r="AH119" s="27">
        <v>0</v>
      </c>
      <c r="AI119" s="27">
        <v>0</v>
      </c>
      <c r="AJ119" s="27">
        <v>0</v>
      </c>
      <c r="AK119" s="27">
        <v>0</v>
      </c>
      <c r="AL119" s="27">
        <v>0</v>
      </c>
      <c r="AM119" s="27">
        <v>0</v>
      </c>
      <c r="AN119" s="27">
        <v>0</v>
      </c>
      <c r="AO119" s="27">
        <v>0</v>
      </c>
      <c r="AP119" s="27">
        <v>0</v>
      </c>
      <c r="AQ119" s="27">
        <v>0</v>
      </c>
      <c r="AR119" s="27">
        <v>0</v>
      </c>
      <c r="AS119" s="27" t="s">
        <v>165</v>
      </c>
      <c r="AT119" s="27"/>
      <c r="AU119" s="27" t="s">
        <v>165</v>
      </c>
      <c r="AV119" s="27" t="s">
        <v>165</v>
      </c>
      <c r="AW119" s="27">
        <v>0</v>
      </c>
      <c r="AX119" s="27">
        <v>0</v>
      </c>
      <c r="AY119" s="27" t="s">
        <v>35</v>
      </c>
      <c r="AZ119" s="27" t="s">
        <v>35</v>
      </c>
      <c r="BA119" s="27">
        <v>0</v>
      </c>
      <c r="BB119" s="27">
        <v>0</v>
      </c>
      <c r="BC119" s="27">
        <v>0</v>
      </c>
      <c r="BD119" s="27">
        <v>0</v>
      </c>
      <c r="BE119" s="27" t="s">
        <v>35</v>
      </c>
      <c r="BF119" s="27" t="s">
        <v>35</v>
      </c>
      <c r="BG119" s="27" t="s">
        <v>45</v>
      </c>
      <c r="BH119" s="27">
        <v>0</v>
      </c>
      <c r="BI119" s="27" t="s">
        <v>60</v>
      </c>
      <c r="BJ119" s="27"/>
      <c r="BK119" s="27"/>
      <c r="BL119" s="27"/>
      <c r="BM119" s="27"/>
      <c r="BN119" s="27"/>
      <c r="BO119" s="27"/>
      <c r="BP119" s="27"/>
      <c r="BQ119" s="27"/>
      <c r="BR119" s="27"/>
      <c r="BS119" s="27"/>
      <c r="BT119" s="27"/>
    </row>
    <row r="120" spans="1:72" x14ac:dyDescent="0.2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t="s">
        <v>60</v>
      </c>
      <c r="BJ120" s="27"/>
      <c r="BK120" s="27"/>
      <c r="BL120" s="27"/>
      <c r="BM120" s="27"/>
      <c r="BN120" s="27"/>
      <c r="BO120" s="27"/>
      <c r="BP120" s="27"/>
      <c r="BQ120" s="27"/>
      <c r="BR120" s="27"/>
      <c r="BS120" s="27"/>
      <c r="BT120" s="27"/>
    </row>
    <row r="121" spans="1:72" x14ac:dyDescent="0.2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t="s">
        <v>60</v>
      </c>
      <c r="BJ121" s="27"/>
      <c r="BK121" s="27"/>
      <c r="BL121" s="27"/>
      <c r="BM121" s="27"/>
      <c r="BN121" s="27"/>
      <c r="BO121" s="27"/>
      <c r="BP121" s="27"/>
      <c r="BQ121" s="27"/>
      <c r="BR121" s="27"/>
      <c r="BS121" s="27"/>
      <c r="BT121" s="27"/>
    </row>
    <row r="122" spans="1:72" x14ac:dyDescent="0.2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c r="BT122" s="27"/>
    </row>
    <row r="123" spans="1:72" x14ac:dyDescent="0.2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c r="BT123" s="27"/>
    </row>
    <row r="124" spans="1:72" x14ac:dyDescent="0.2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c r="BO124" s="27"/>
      <c r="BP124" s="27"/>
      <c r="BQ124" s="27"/>
      <c r="BR124" s="27"/>
      <c r="BS124" s="27"/>
      <c r="BT124" s="27"/>
    </row>
    <row r="125" spans="1:72" x14ac:dyDescent="0.2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7"/>
      <c r="BS125" s="27"/>
      <c r="BT125" s="27"/>
    </row>
    <row r="126" spans="1:72" x14ac:dyDescent="0.2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row>
    <row r="127" spans="1:72" x14ac:dyDescent="0.25">
      <c r="A127" s="27">
        <v>4</v>
      </c>
      <c r="B127" s="27" t="s">
        <v>2</v>
      </c>
      <c r="C127" s="27" t="s">
        <v>24</v>
      </c>
      <c r="D127" s="27" t="s">
        <v>2</v>
      </c>
      <c r="E127" s="27" t="s">
        <v>185</v>
      </c>
      <c r="F127" s="27">
        <v>0</v>
      </c>
      <c r="G127" s="27">
        <v>0</v>
      </c>
      <c r="H127" s="27"/>
      <c r="I127" s="27"/>
      <c r="J127" s="27"/>
      <c r="K127" s="27"/>
      <c r="L127" s="27">
        <v>0</v>
      </c>
      <c r="M127" s="27">
        <v>0</v>
      </c>
      <c r="N127" s="27">
        <v>0</v>
      </c>
      <c r="O127" s="27">
        <v>0</v>
      </c>
      <c r="P127" s="27">
        <v>0</v>
      </c>
      <c r="Q127" s="27">
        <v>0</v>
      </c>
      <c r="R127" s="27">
        <v>0</v>
      </c>
      <c r="S127" s="27">
        <v>0</v>
      </c>
      <c r="T127" s="27">
        <v>0</v>
      </c>
      <c r="U127" s="27">
        <v>0</v>
      </c>
      <c r="V127" s="27">
        <v>0</v>
      </c>
      <c r="W127" s="27">
        <v>0</v>
      </c>
      <c r="X127" s="27">
        <v>0</v>
      </c>
      <c r="Y127" s="27">
        <v>0</v>
      </c>
      <c r="Z127" s="27">
        <v>0</v>
      </c>
      <c r="AA127" s="27">
        <v>0</v>
      </c>
      <c r="AB127" s="27">
        <v>0</v>
      </c>
      <c r="AC127" s="27">
        <v>0</v>
      </c>
      <c r="AD127" s="27">
        <v>0</v>
      </c>
      <c r="AE127" s="27">
        <v>0</v>
      </c>
      <c r="AF127" s="27">
        <v>0</v>
      </c>
      <c r="AG127" s="27">
        <v>0</v>
      </c>
      <c r="AH127" s="27">
        <v>0</v>
      </c>
      <c r="AI127" s="27">
        <v>0</v>
      </c>
      <c r="AJ127" s="27">
        <v>0</v>
      </c>
      <c r="AK127" s="27">
        <v>0</v>
      </c>
      <c r="AL127" s="27">
        <v>0</v>
      </c>
      <c r="AM127" s="27">
        <v>0</v>
      </c>
      <c r="AN127" s="27">
        <v>0</v>
      </c>
      <c r="AO127" s="27">
        <v>0</v>
      </c>
      <c r="AP127" s="27">
        <v>0</v>
      </c>
      <c r="AQ127" s="27">
        <v>0</v>
      </c>
      <c r="AR127" s="27">
        <v>0</v>
      </c>
      <c r="AS127" s="27" t="s">
        <v>165</v>
      </c>
      <c r="AT127" s="27"/>
      <c r="AU127" s="27" t="s">
        <v>165</v>
      </c>
      <c r="AV127" s="27" t="s">
        <v>165</v>
      </c>
      <c r="AW127" s="27">
        <v>0</v>
      </c>
      <c r="AX127" s="27">
        <v>0</v>
      </c>
      <c r="AY127" s="27" t="s">
        <v>35</v>
      </c>
      <c r="AZ127" s="27" t="s">
        <v>35</v>
      </c>
      <c r="BA127" s="27">
        <v>0</v>
      </c>
      <c r="BB127" s="27">
        <v>0</v>
      </c>
      <c r="BC127" s="27">
        <v>0</v>
      </c>
      <c r="BD127" s="27">
        <v>0</v>
      </c>
      <c r="BE127" s="27" t="s">
        <v>35</v>
      </c>
      <c r="BF127" s="27" t="s">
        <v>35</v>
      </c>
      <c r="BG127" s="27" t="s">
        <v>45</v>
      </c>
      <c r="BH127" s="27">
        <v>0</v>
      </c>
      <c r="BI127" s="27" t="s">
        <v>61</v>
      </c>
      <c r="BJ127" s="27"/>
      <c r="BK127" s="27"/>
      <c r="BL127" s="27"/>
      <c r="BM127" s="27"/>
      <c r="BN127" s="27"/>
      <c r="BO127" s="27"/>
      <c r="BP127" s="27"/>
      <c r="BQ127" s="27"/>
      <c r="BR127" s="27"/>
      <c r="BS127" s="27"/>
      <c r="BT127" s="27"/>
    </row>
    <row r="128" spans="1:72" x14ac:dyDescent="0.2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t="s">
        <v>61</v>
      </c>
      <c r="BJ128" s="27"/>
      <c r="BK128" s="27"/>
      <c r="BL128" s="27"/>
      <c r="BM128" s="27"/>
      <c r="BN128" s="27"/>
      <c r="BO128" s="27"/>
      <c r="BP128" s="27"/>
      <c r="BQ128" s="27"/>
      <c r="BR128" s="27"/>
      <c r="BS128" s="27"/>
      <c r="BT128" s="27"/>
    </row>
    <row r="129" spans="1:72" x14ac:dyDescent="0.2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t="s">
        <v>61</v>
      </c>
      <c r="BJ129" s="27"/>
      <c r="BK129" s="27"/>
      <c r="BL129" s="27"/>
      <c r="BM129" s="27"/>
      <c r="BN129" s="27"/>
      <c r="BO129" s="27"/>
      <c r="BP129" s="27"/>
      <c r="BQ129" s="27"/>
      <c r="BR129" s="27"/>
      <c r="BS129" s="27"/>
      <c r="BT129" s="27"/>
    </row>
    <row r="130" spans="1:72" x14ac:dyDescent="0.2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c r="BO130" s="27"/>
      <c r="BP130" s="27"/>
      <c r="BQ130" s="27"/>
      <c r="BR130" s="27"/>
      <c r="BS130" s="27"/>
      <c r="BT130" s="27"/>
    </row>
    <row r="131" spans="1:72" x14ac:dyDescent="0.2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c r="BO131" s="27"/>
      <c r="BP131" s="27"/>
      <c r="BQ131" s="27"/>
      <c r="BR131" s="27"/>
      <c r="BS131" s="27"/>
      <c r="BT131" s="27"/>
    </row>
    <row r="132" spans="1:72" x14ac:dyDescent="0.2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O132" s="27"/>
      <c r="BP132" s="27"/>
      <c r="BQ132" s="27"/>
      <c r="BR132" s="27"/>
      <c r="BS132" s="27"/>
      <c r="BT132" s="27"/>
    </row>
    <row r="133" spans="1:72" x14ac:dyDescent="0.2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c r="BO133" s="27"/>
      <c r="BP133" s="27"/>
      <c r="BQ133" s="27"/>
      <c r="BR133" s="27"/>
      <c r="BS133" s="27"/>
      <c r="BT133" s="27"/>
    </row>
    <row r="134" spans="1:72" x14ac:dyDescent="0.2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c r="BO134" s="27"/>
      <c r="BP134" s="27"/>
      <c r="BQ134" s="27"/>
      <c r="BR134" s="27"/>
      <c r="BS134" s="27"/>
      <c r="BT134" s="27"/>
    </row>
    <row r="135" spans="1:72" x14ac:dyDescent="0.25">
      <c r="A135" s="27">
        <v>4</v>
      </c>
      <c r="B135" s="27" t="s">
        <v>2</v>
      </c>
      <c r="C135" s="27" t="s">
        <v>24</v>
      </c>
      <c r="D135" s="27" t="s">
        <v>2</v>
      </c>
      <c r="E135" s="27" t="s">
        <v>185</v>
      </c>
      <c r="F135" s="27">
        <v>0</v>
      </c>
      <c r="G135" s="27">
        <v>0</v>
      </c>
      <c r="H135" s="27"/>
      <c r="I135" s="27"/>
      <c r="J135" s="27"/>
      <c r="K135" s="27"/>
      <c r="L135" s="27">
        <v>0</v>
      </c>
      <c r="M135" s="27">
        <v>0</v>
      </c>
      <c r="N135" s="27">
        <v>0</v>
      </c>
      <c r="O135" s="27">
        <v>0</v>
      </c>
      <c r="P135" s="27">
        <v>0</v>
      </c>
      <c r="Q135" s="27">
        <v>0</v>
      </c>
      <c r="R135" s="27">
        <v>0</v>
      </c>
      <c r="S135" s="27">
        <v>0</v>
      </c>
      <c r="T135" s="27">
        <v>0</v>
      </c>
      <c r="U135" s="27">
        <v>0</v>
      </c>
      <c r="V135" s="27">
        <v>0</v>
      </c>
      <c r="W135" s="27">
        <v>0</v>
      </c>
      <c r="X135" s="27">
        <v>0</v>
      </c>
      <c r="Y135" s="27">
        <v>0</v>
      </c>
      <c r="Z135" s="27">
        <v>0</v>
      </c>
      <c r="AA135" s="27">
        <v>0</v>
      </c>
      <c r="AB135" s="27">
        <v>0</v>
      </c>
      <c r="AC135" s="27">
        <v>0</v>
      </c>
      <c r="AD135" s="27">
        <v>0</v>
      </c>
      <c r="AE135" s="27">
        <v>0</v>
      </c>
      <c r="AF135" s="27">
        <v>0</v>
      </c>
      <c r="AG135" s="27">
        <v>0</v>
      </c>
      <c r="AH135" s="27">
        <v>0</v>
      </c>
      <c r="AI135" s="27">
        <v>0</v>
      </c>
      <c r="AJ135" s="27">
        <v>0</v>
      </c>
      <c r="AK135" s="27">
        <v>0</v>
      </c>
      <c r="AL135" s="27">
        <v>0</v>
      </c>
      <c r="AM135" s="27">
        <v>0</v>
      </c>
      <c r="AN135" s="27">
        <v>0</v>
      </c>
      <c r="AO135" s="27">
        <v>0</v>
      </c>
      <c r="AP135" s="27">
        <v>0</v>
      </c>
      <c r="AQ135" s="27">
        <v>0</v>
      </c>
      <c r="AR135" s="27">
        <v>0</v>
      </c>
      <c r="AS135" s="27" t="s">
        <v>165</v>
      </c>
      <c r="AT135" s="27"/>
      <c r="AU135" s="27" t="s">
        <v>165</v>
      </c>
      <c r="AV135" s="27" t="s">
        <v>165</v>
      </c>
      <c r="AW135" s="27">
        <v>0</v>
      </c>
      <c r="AX135" s="27">
        <v>0</v>
      </c>
      <c r="AY135" s="27" t="s">
        <v>35</v>
      </c>
      <c r="AZ135" s="27" t="s">
        <v>35</v>
      </c>
      <c r="BA135" s="27">
        <v>0</v>
      </c>
      <c r="BB135" s="27">
        <v>0</v>
      </c>
      <c r="BC135" s="27">
        <v>0</v>
      </c>
      <c r="BD135" s="27">
        <v>0</v>
      </c>
      <c r="BE135" s="27" t="s">
        <v>35</v>
      </c>
      <c r="BF135" s="27" t="s">
        <v>35</v>
      </c>
      <c r="BG135" s="27" t="s">
        <v>45</v>
      </c>
      <c r="BH135" s="27">
        <v>0</v>
      </c>
      <c r="BI135" s="27" t="s">
        <v>62</v>
      </c>
      <c r="BJ135" s="27"/>
      <c r="BK135" s="27"/>
      <c r="BL135" s="27"/>
      <c r="BM135" s="27"/>
      <c r="BN135" s="27"/>
      <c r="BO135" s="27"/>
      <c r="BP135" s="27"/>
      <c r="BQ135" s="27"/>
      <c r="BR135" s="27"/>
      <c r="BS135" s="27"/>
      <c r="BT135" s="27"/>
    </row>
    <row r="136" spans="1:72" x14ac:dyDescent="0.2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t="s">
        <v>62</v>
      </c>
      <c r="BJ136" s="27"/>
      <c r="BK136" s="27"/>
      <c r="BL136" s="27"/>
      <c r="BM136" s="27"/>
      <c r="BN136" s="27"/>
      <c r="BO136" s="27"/>
      <c r="BP136" s="27"/>
      <c r="BQ136" s="27"/>
      <c r="BR136" s="27"/>
      <c r="BS136" s="27"/>
      <c r="BT136" s="27"/>
    </row>
    <row r="137" spans="1:72" x14ac:dyDescent="0.2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t="s">
        <v>62</v>
      </c>
      <c r="BJ137" s="27"/>
      <c r="BK137" s="27"/>
      <c r="BL137" s="27"/>
      <c r="BM137" s="27"/>
      <c r="BN137" s="27"/>
      <c r="BO137" s="27"/>
      <c r="BP137" s="27"/>
      <c r="BQ137" s="27"/>
      <c r="BR137" s="27"/>
      <c r="BS137" s="27"/>
      <c r="BT137" s="27"/>
    </row>
    <row r="138" spans="1:72" x14ac:dyDescent="0.2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c r="BO138" s="27"/>
      <c r="BP138" s="27"/>
      <c r="BQ138" s="27"/>
      <c r="BR138" s="27"/>
      <c r="BS138" s="27"/>
      <c r="BT138" s="27"/>
    </row>
    <row r="139" spans="1:72" x14ac:dyDescent="0.2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c r="BO139" s="27"/>
      <c r="BP139" s="27"/>
      <c r="BQ139" s="27"/>
      <c r="BR139" s="27"/>
      <c r="BS139" s="27"/>
      <c r="BT139" s="27"/>
    </row>
    <row r="140" spans="1:72" x14ac:dyDescent="0.2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27"/>
      <c r="BM140" s="27"/>
      <c r="BN140" s="27"/>
      <c r="BO140" s="27"/>
      <c r="BP140" s="27"/>
      <c r="BQ140" s="27"/>
      <c r="BR140" s="27"/>
      <c r="BS140" s="27"/>
      <c r="BT140" s="27"/>
    </row>
    <row r="141" spans="1:72" x14ac:dyDescent="0.2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c r="BO141" s="27"/>
      <c r="BP141" s="27"/>
      <c r="BQ141" s="27"/>
      <c r="BR141" s="27"/>
      <c r="BS141" s="27"/>
      <c r="BT141" s="27"/>
    </row>
    <row r="142" spans="1:72" x14ac:dyDescent="0.2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27"/>
      <c r="BM142" s="27"/>
      <c r="BN142" s="27"/>
      <c r="BO142" s="27"/>
      <c r="BP142" s="27"/>
      <c r="BQ142" s="27"/>
      <c r="BR142" s="27"/>
      <c r="BS142" s="27"/>
      <c r="BT142" s="27"/>
    </row>
    <row r="143" spans="1:72" x14ac:dyDescent="0.25">
      <c r="A143" s="27">
        <v>4</v>
      </c>
      <c r="B143" s="27" t="s">
        <v>2</v>
      </c>
      <c r="C143" s="27" t="s">
        <v>24</v>
      </c>
      <c r="D143" s="27" t="s">
        <v>2</v>
      </c>
      <c r="E143" s="27" t="s">
        <v>185</v>
      </c>
      <c r="F143" s="27">
        <v>0</v>
      </c>
      <c r="G143" s="27">
        <v>0</v>
      </c>
      <c r="H143" s="27"/>
      <c r="I143" s="27"/>
      <c r="J143" s="27"/>
      <c r="K143" s="27"/>
      <c r="L143" s="27">
        <v>0</v>
      </c>
      <c r="M143" s="27">
        <v>0</v>
      </c>
      <c r="N143" s="27">
        <v>0</v>
      </c>
      <c r="O143" s="27">
        <v>0</v>
      </c>
      <c r="P143" s="27">
        <v>0</v>
      </c>
      <c r="Q143" s="27">
        <v>0</v>
      </c>
      <c r="R143" s="27">
        <v>0</v>
      </c>
      <c r="S143" s="27">
        <v>0</v>
      </c>
      <c r="T143" s="27">
        <v>0</v>
      </c>
      <c r="U143" s="27">
        <v>0</v>
      </c>
      <c r="V143" s="27">
        <v>0</v>
      </c>
      <c r="W143" s="27">
        <v>0</v>
      </c>
      <c r="X143" s="27">
        <v>0</v>
      </c>
      <c r="Y143" s="27">
        <v>0</v>
      </c>
      <c r="Z143" s="27">
        <v>0</v>
      </c>
      <c r="AA143" s="27">
        <v>0</v>
      </c>
      <c r="AB143" s="27">
        <v>0</v>
      </c>
      <c r="AC143" s="27">
        <v>0</v>
      </c>
      <c r="AD143" s="27">
        <v>0</v>
      </c>
      <c r="AE143" s="27">
        <v>0</v>
      </c>
      <c r="AF143" s="27">
        <v>0</v>
      </c>
      <c r="AG143" s="27">
        <v>0</v>
      </c>
      <c r="AH143" s="27">
        <v>0</v>
      </c>
      <c r="AI143" s="27">
        <v>0</v>
      </c>
      <c r="AJ143" s="27">
        <v>0</v>
      </c>
      <c r="AK143" s="27">
        <v>0</v>
      </c>
      <c r="AL143" s="27">
        <v>0</v>
      </c>
      <c r="AM143" s="27">
        <v>0</v>
      </c>
      <c r="AN143" s="27">
        <v>0</v>
      </c>
      <c r="AO143" s="27">
        <v>0</v>
      </c>
      <c r="AP143" s="27">
        <v>0</v>
      </c>
      <c r="AQ143" s="27">
        <v>0</v>
      </c>
      <c r="AR143" s="27">
        <v>0</v>
      </c>
      <c r="AS143" s="27" t="s">
        <v>165</v>
      </c>
      <c r="AT143" s="27"/>
      <c r="AU143" s="27" t="s">
        <v>165</v>
      </c>
      <c r="AV143" s="27" t="s">
        <v>165</v>
      </c>
      <c r="AW143" s="27">
        <v>0</v>
      </c>
      <c r="AX143" s="27">
        <v>0</v>
      </c>
      <c r="AY143" s="27" t="s">
        <v>35</v>
      </c>
      <c r="AZ143" s="27" t="s">
        <v>35</v>
      </c>
      <c r="BA143" s="27">
        <v>0</v>
      </c>
      <c r="BB143" s="27">
        <v>0</v>
      </c>
      <c r="BC143" s="27">
        <v>0</v>
      </c>
      <c r="BD143" s="27">
        <v>0</v>
      </c>
      <c r="BE143" s="27" t="s">
        <v>35</v>
      </c>
      <c r="BF143" s="27" t="s">
        <v>35</v>
      </c>
      <c r="BG143" s="27" t="s">
        <v>45</v>
      </c>
      <c r="BH143" s="27">
        <v>0</v>
      </c>
      <c r="BI143" s="27" t="s">
        <v>63</v>
      </c>
      <c r="BJ143" s="27"/>
      <c r="BK143" s="27"/>
      <c r="BL143" s="27"/>
      <c r="BM143" s="27"/>
      <c r="BN143" s="27"/>
      <c r="BO143" s="27"/>
      <c r="BP143" s="27"/>
      <c r="BQ143" s="27"/>
      <c r="BR143" s="27"/>
      <c r="BS143" s="27"/>
      <c r="BT143" s="27"/>
    </row>
    <row r="144" spans="1:72" x14ac:dyDescent="0.2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t="s">
        <v>63</v>
      </c>
      <c r="BJ144" s="27"/>
      <c r="BK144" s="27"/>
      <c r="BL144" s="27"/>
      <c r="BM144" s="27"/>
      <c r="BN144" s="27"/>
      <c r="BO144" s="27"/>
      <c r="BP144" s="27"/>
      <c r="BQ144" s="27"/>
      <c r="BR144" s="27"/>
      <c r="BS144" s="27"/>
      <c r="BT144" s="27"/>
    </row>
    <row r="145" spans="1:72" x14ac:dyDescent="0.2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c r="BF145" s="27"/>
      <c r="BG145" s="27"/>
      <c r="BH145" s="27"/>
      <c r="BI145" s="27" t="s">
        <v>63</v>
      </c>
      <c r="BJ145" s="27"/>
      <c r="BK145" s="27"/>
      <c r="BL145" s="27"/>
      <c r="BM145" s="27"/>
      <c r="BN145" s="27"/>
      <c r="BO145" s="27"/>
      <c r="BP145" s="27"/>
      <c r="BQ145" s="27"/>
      <c r="BR145" s="27"/>
      <c r="BS145" s="27"/>
      <c r="BT145" s="27"/>
    </row>
    <row r="146" spans="1:72" x14ac:dyDescent="0.25">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27"/>
      <c r="BP146" s="27"/>
      <c r="BQ146" s="27"/>
      <c r="BR146" s="27"/>
      <c r="BS146" s="27"/>
      <c r="BT146" s="27"/>
    </row>
    <row r="147" spans="1:72" x14ac:dyDescent="0.25">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c r="BM147" s="27"/>
      <c r="BN147" s="27"/>
      <c r="BO147" s="27"/>
      <c r="BP147" s="27"/>
      <c r="BQ147" s="27"/>
      <c r="BR147" s="27"/>
      <c r="BS147" s="27"/>
      <c r="BT147" s="27"/>
    </row>
    <row r="148" spans="1:72" x14ac:dyDescent="0.25">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c r="BM148" s="27"/>
      <c r="BN148" s="27"/>
      <c r="BO148" s="27"/>
      <c r="BP148" s="27"/>
      <c r="BQ148" s="27"/>
      <c r="BR148" s="27"/>
      <c r="BS148" s="27"/>
      <c r="BT148" s="27"/>
    </row>
    <row r="149" spans="1:72" x14ac:dyDescent="0.25">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27"/>
      <c r="BM149" s="27"/>
      <c r="BN149" s="27"/>
      <c r="BO149" s="27"/>
      <c r="BP149" s="27"/>
      <c r="BQ149" s="27"/>
      <c r="BR149" s="27"/>
      <c r="BS149" s="27"/>
      <c r="BT149" s="27"/>
    </row>
    <row r="150" spans="1:72" x14ac:dyDescent="0.25">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c r="BM150" s="27"/>
      <c r="BN150" s="27"/>
      <c r="BO150" s="27"/>
      <c r="BP150" s="27"/>
      <c r="BQ150" s="27"/>
      <c r="BR150" s="27"/>
      <c r="BS150" s="27"/>
      <c r="BT150" s="27"/>
    </row>
    <row r="151" spans="1:72" x14ac:dyDescent="0.25">
      <c r="A151" s="27">
        <v>4</v>
      </c>
      <c r="B151" s="27" t="s">
        <v>2</v>
      </c>
      <c r="C151" s="27" t="s">
        <v>24</v>
      </c>
      <c r="D151" s="27" t="s">
        <v>2</v>
      </c>
      <c r="E151" s="27" t="s">
        <v>185</v>
      </c>
      <c r="F151" s="27">
        <v>0</v>
      </c>
      <c r="G151" s="27">
        <v>0</v>
      </c>
      <c r="H151" s="27"/>
      <c r="I151" s="27"/>
      <c r="J151" s="27"/>
      <c r="K151" s="27"/>
      <c r="L151" s="27">
        <v>0</v>
      </c>
      <c r="M151" s="27">
        <v>0</v>
      </c>
      <c r="N151" s="27">
        <v>0</v>
      </c>
      <c r="O151" s="27">
        <v>0</v>
      </c>
      <c r="P151" s="27">
        <v>0</v>
      </c>
      <c r="Q151" s="27">
        <v>0</v>
      </c>
      <c r="R151" s="27">
        <v>0</v>
      </c>
      <c r="S151" s="27">
        <v>0</v>
      </c>
      <c r="T151" s="27">
        <v>0</v>
      </c>
      <c r="U151" s="27">
        <v>0</v>
      </c>
      <c r="V151" s="27">
        <v>0</v>
      </c>
      <c r="W151" s="27">
        <v>0</v>
      </c>
      <c r="X151" s="27">
        <v>0</v>
      </c>
      <c r="Y151" s="27">
        <v>0</v>
      </c>
      <c r="Z151" s="27">
        <v>0</v>
      </c>
      <c r="AA151" s="27">
        <v>0</v>
      </c>
      <c r="AB151" s="27">
        <v>0</v>
      </c>
      <c r="AC151" s="27">
        <v>0</v>
      </c>
      <c r="AD151" s="27">
        <v>0</v>
      </c>
      <c r="AE151" s="27">
        <v>0</v>
      </c>
      <c r="AF151" s="27">
        <v>0</v>
      </c>
      <c r="AG151" s="27">
        <v>0</v>
      </c>
      <c r="AH151" s="27">
        <v>0</v>
      </c>
      <c r="AI151" s="27">
        <v>0</v>
      </c>
      <c r="AJ151" s="27">
        <v>0</v>
      </c>
      <c r="AK151" s="27">
        <v>0</v>
      </c>
      <c r="AL151" s="27">
        <v>0</v>
      </c>
      <c r="AM151" s="27">
        <v>0</v>
      </c>
      <c r="AN151" s="27">
        <v>0</v>
      </c>
      <c r="AO151" s="27">
        <v>0</v>
      </c>
      <c r="AP151" s="27">
        <v>0</v>
      </c>
      <c r="AQ151" s="27">
        <v>0</v>
      </c>
      <c r="AR151" s="27">
        <v>0</v>
      </c>
      <c r="AS151" s="27" t="s">
        <v>165</v>
      </c>
      <c r="AT151" s="27"/>
      <c r="AU151" s="27" t="s">
        <v>165</v>
      </c>
      <c r="AV151" s="27" t="s">
        <v>165</v>
      </c>
      <c r="AW151" s="27">
        <v>0</v>
      </c>
      <c r="AX151" s="27">
        <v>0</v>
      </c>
      <c r="AY151" s="27" t="s">
        <v>35</v>
      </c>
      <c r="AZ151" s="27" t="s">
        <v>35</v>
      </c>
      <c r="BA151" s="27">
        <v>0</v>
      </c>
      <c r="BB151" s="27">
        <v>0</v>
      </c>
      <c r="BC151" s="27">
        <v>0</v>
      </c>
      <c r="BD151" s="27">
        <v>0</v>
      </c>
      <c r="BE151" s="27" t="s">
        <v>35</v>
      </c>
      <c r="BF151" s="27" t="s">
        <v>35</v>
      </c>
      <c r="BG151" s="27" t="s">
        <v>45</v>
      </c>
      <c r="BH151" s="27">
        <v>0</v>
      </c>
      <c r="BI151" s="27" t="s">
        <v>64</v>
      </c>
      <c r="BJ151" s="27"/>
      <c r="BK151" s="27"/>
      <c r="BL151" s="27"/>
      <c r="BM151" s="27"/>
      <c r="BN151" s="27"/>
      <c r="BO151" s="27"/>
      <c r="BP151" s="27"/>
      <c r="BQ151" s="27"/>
      <c r="BR151" s="27"/>
      <c r="BS151" s="27"/>
      <c r="BT151" s="27"/>
    </row>
    <row r="152" spans="1:72" x14ac:dyDescent="0.25">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t="s">
        <v>64</v>
      </c>
      <c r="BJ152" s="27"/>
      <c r="BK152" s="27"/>
      <c r="BL152" s="27"/>
      <c r="BM152" s="27"/>
      <c r="BN152" s="27"/>
      <c r="BO152" s="27"/>
      <c r="BP152" s="27"/>
      <c r="BQ152" s="27"/>
      <c r="BR152" s="27"/>
      <c r="BS152" s="27"/>
      <c r="BT152" s="27"/>
    </row>
    <row r="153" spans="1:72" x14ac:dyDescent="0.25">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t="s">
        <v>64</v>
      </c>
      <c r="BJ153" s="27"/>
      <c r="BK153" s="27"/>
      <c r="BL153" s="27"/>
      <c r="BM153" s="27"/>
      <c r="BN153" s="27"/>
      <c r="BO153" s="27"/>
      <c r="BP153" s="27"/>
      <c r="BQ153" s="27"/>
      <c r="BR153" s="27"/>
      <c r="BS153" s="27"/>
      <c r="BT153" s="27"/>
    </row>
    <row r="154" spans="1:72" x14ac:dyDescent="0.25">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c r="BF154" s="27"/>
      <c r="BG154" s="27"/>
      <c r="BH154" s="27"/>
      <c r="BI154" s="27"/>
      <c r="BJ154" s="27"/>
      <c r="BK154" s="27"/>
      <c r="BL154" s="27"/>
      <c r="BM154" s="27"/>
      <c r="BN154" s="27"/>
      <c r="BO154" s="27"/>
      <c r="BP154" s="27"/>
      <c r="BQ154" s="27"/>
      <c r="BR154" s="27"/>
      <c r="BS154" s="27"/>
      <c r="BT154" s="27"/>
    </row>
    <row r="155" spans="1:72" x14ac:dyDescent="0.2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27"/>
      <c r="BM155" s="27"/>
      <c r="BN155" s="27"/>
      <c r="BO155" s="27"/>
      <c r="BP155" s="27"/>
      <c r="BQ155" s="27"/>
      <c r="BR155" s="27"/>
      <c r="BS155" s="27"/>
      <c r="BT155" s="27"/>
    </row>
    <row r="156" spans="1:72" x14ac:dyDescent="0.2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27"/>
      <c r="BM156" s="27"/>
      <c r="BN156" s="27"/>
      <c r="BO156" s="27"/>
      <c r="BP156" s="27"/>
      <c r="BQ156" s="27"/>
      <c r="BR156" s="27"/>
      <c r="BS156" s="27"/>
      <c r="BT156" s="27"/>
    </row>
    <row r="157" spans="1:72" x14ac:dyDescent="0.25">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c r="BF157" s="27"/>
      <c r="BG157" s="27"/>
      <c r="BH157" s="27"/>
      <c r="BI157" s="27"/>
      <c r="BJ157" s="27"/>
      <c r="BK157" s="27"/>
      <c r="BL157" s="27"/>
      <c r="BM157" s="27"/>
      <c r="BN157" s="27"/>
      <c r="BO157" s="27"/>
      <c r="BP157" s="27"/>
      <c r="BQ157" s="27"/>
      <c r="BR157" s="27"/>
      <c r="BS157" s="27"/>
      <c r="BT157" s="27"/>
    </row>
    <row r="158" spans="1:72" x14ac:dyDescent="0.2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c r="BF158" s="27"/>
      <c r="BG158" s="27"/>
      <c r="BH158" s="27"/>
      <c r="BI158" s="27"/>
      <c r="BJ158" s="27"/>
      <c r="BK158" s="27"/>
      <c r="BL158" s="27"/>
      <c r="BM158" s="27"/>
      <c r="BN158" s="27"/>
      <c r="BO158" s="27"/>
      <c r="BP158" s="27"/>
      <c r="BQ158" s="27"/>
      <c r="BR158" s="27"/>
      <c r="BS158" s="27"/>
      <c r="BT158" s="27"/>
    </row>
    <row r="159" spans="1:72" x14ac:dyDescent="0.25">
      <c r="A159" s="27">
        <v>4</v>
      </c>
      <c r="B159" s="27" t="s">
        <v>2</v>
      </c>
      <c r="C159" s="27" t="s">
        <v>24</v>
      </c>
      <c r="D159" s="27" t="s">
        <v>2</v>
      </c>
      <c r="E159" s="27" t="s">
        <v>185</v>
      </c>
      <c r="F159" s="27">
        <v>0</v>
      </c>
      <c r="G159" s="27">
        <v>0</v>
      </c>
      <c r="H159" s="27"/>
      <c r="I159" s="27"/>
      <c r="J159" s="27"/>
      <c r="K159" s="27"/>
      <c r="L159" s="27">
        <v>0</v>
      </c>
      <c r="M159" s="27">
        <v>0</v>
      </c>
      <c r="N159" s="27">
        <v>0</v>
      </c>
      <c r="O159" s="27">
        <v>0</v>
      </c>
      <c r="P159" s="27">
        <v>0</v>
      </c>
      <c r="Q159" s="27">
        <v>0</v>
      </c>
      <c r="R159" s="27">
        <v>0</v>
      </c>
      <c r="S159" s="27">
        <v>0</v>
      </c>
      <c r="T159" s="27">
        <v>0</v>
      </c>
      <c r="U159" s="27">
        <v>0</v>
      </c>
      <c r="V159" s="27">
        <v>0</v>
      </c>
      <c r="W159" s="27">
        <v>0</v>
      </c>
      <c r="X159" s="27">
        <v>0</v>
      </c>
      <c r="Y159" s="27">
        <v>0</v>
      </c>
      <c r="Z159" s="27">
        <v>0</v>
      </c>
      <c r="AA159" s="27">
        <v>0</v>
      </c>
      <c r="AB159" s="27">
        <v>0</v>
      </c>
      <c r="AC159" s="27">
        <v>0</v>
      </c>
      <c r="AD159" s="27">
        <v>0</v>
      </c>
      <c r="AE159" s="27">
        <v>0</v>
      </c>
      <c r="AF159" s="27">
        <v>0</v>
      </c>
      <c r="AG159" s="27">
        <v>0</v>
      </c>
      <c r="AH159" s="27">
        <v>0</v>
      </c>
      <c r="AI159" s="27">
        <v>0</v>
      </c>
      <c r="AJ159" s="27">
        <v>0</v>
      </c>
      <c r="AK159" s="27">
        <v>0</v>
      </c>
      <c r="AL159" s="27">
        <v>0</v>
      </c>
      <c r="AM159" s="27">
        <v>0</v>
      </c>
      <c r="AN159" s="27">
        <v>0</v>
      </c>
      <c r="AO159" s="27">
        <v>0</v>
      </c>
      <c r="AP159" s="27">
        <v>0</v>
      </c>
      <c r="AQ159" s="27">
        <v>0</v>
      </c>
      <c r="AR159" s="27">
        <v>0</v>
      </c>
      <c r="AS159" s="27" t="s">
        <v>165</v>
      </c>
      <c r="AT159" s="27"/>
      <c r="AU159" s="27" t="s">
        <v>165</v>
      </c>
      <c r="AV159" s="27" t="s">
        <v>165</v>
      </c>
      <c r="AW159" s="27">
        <v>0</v>
      </c>
      <c r="AX159" s="27">
        <v>0</v>
      </c>
      <c r="AY159" s="27" t="s">
        <v>35</v>
      </c>
      <c r="AZ159" s="27" t="s">
        <v>35</v>
      </c>
      <c r="BA159" s="27">
        <v>0</v>
      </c>
      <c r="BB159" s="27">
        <v>0</v>
      </c>
      <c r="BC159" s="27">
        <v>0</v>
      </c>
      <c r="BD159" s="27">
        <v>0</v>
      </c>
      <c r="BE159" s="27" t="s">
        <v>35</v>
      </c>
      <c r="BF159" s="27" t="s">
        <v>35</v>
      </c>
      <c r="BG159" s="27" t="s">
        <v>45</v>
      </c>
      <c r="BH159" s="27">
        <v>0</v>
      </c>
      <c r="BI159" s="27" t="s">
        <v>66</v>
      </c>
      <c r="BJ159" s="27"/>
      <c r="BK159" s="27"/>
      <c r="BL159" s="27"/>
      <c r="BM159" s="27"/>
      <c r="BN159" s="27"/>
      <c r="BO159" s="27"/>
      <c r="BP159" s="27"/>
      <c r="BQ159" s="27"/>
      <c r="BR159" s="27"/>
      <c r="BS159" s="27"/>
      <c r="BT159" s="27"/>
    </row>
    <row r="160" spans="1:72" x14ac:dyDescent="0.25">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c r="BF160" s="27"/>
      <c r="BG160" s="27"/>
      <c r="BH160" s="27"/>
      <c r="BI160" s="27" t="s">
        <v>66</v>
      </c>
      <c r="BJ160" s="27"/>
      <c r="BK160" s="27"/>
      <c r="BL160" s="27"/>
      <c r="BM160" s="27"/>
      <c r="BN160" s="27"/>
      <c r="BO160" s="27"/>
      <c r="BP160" s="27"/>
      <c r="BQ160" s="27"/>
      <c r="BR160" s="27"/>
      <c r="BS160" s="27"/>
      <c r="BT160" s="27"/>
    </row>
    <row r="161" spans="1:72" x14ac:dyDescent="0.25">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t="s">
        <v>66</v>
      </c>
      <c r="BJ161" s="27"/>
      <c r="BK161" s="27"/>
      <c r="BL161" s="27"/>
      <c r="BM161" s="27"/>
      <c r="BN161" s="27"/>
      <c r="BO161" s="27"/>
      <c r="BP161" s="27"/>
      <c r="BQ161" s="27"/>
      <c r="BR161" s="27"/>
      <c r="BS161" s="27"/>
      <c r="BT161" s="27"/>
    </row>
    <row r="162" spans="1:72" x14ac:dyDescent="0.2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27"/>
      <c r="BM162" s="27"/>
      <c r="BN162" s="27"/>
      <c r="BO162" s="27"/>
      <c r="BP162" s="27"/>
      <c r="BQ162" s="27"/>
      <c r="BR162" s="27"/>
      <c r="BS162" s="27"/>
      <c r="BT162" s="27"/>
    </row>
    <row r="163" spans="1:72" x14ac:dyDescent="0.2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27"/>
      <c r="BM163" s="27"/>
      <c r="BN163" s="27"/>
      <c r="BO163" s="27"/>
      <c r="BP163" s="27"/>
      <c r="BQ163" s="27"/>
      <c r="BR163" s="27"/>
      <c r="BS163" s="27"/>
      <c r="BT163" s="27"/>
    </row>
    <row r="164" spans="1:72" x14ac:dyDescent="0.2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c r="BF164" s="27"/>
      <c r="BG164" s="27"/>
      <c r="BH164" s="27"/>
      <c r="BI164" s="27"/>
      <c r="BJ164" s="27"/>
      <c r="BK164" s="27"/>
      <c r="BL164" s="27"/>
      <c r="BM164" s="27"/>
      <c r="BN164" s="27"/>
      <c r="BO164" s="27"/>
      <c r="BP164" s="27"/>
      <c r="BQ164" s="27"/>
      <c r="BR164" s="27"/>
      <c r="BS164" s="27"/>
      <c r="BT164" s="27"/>
    </row>
    <row r="165" spans="1:72" x14ac:dyDescent="0.2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27"/>
      <c r="BM165" s="27"/>
      <c r="BN165" s="27"/>
      <c r="BO165" s="27"/>
      <c r="BP165" s="27"/>
      <c r="BQ165" s="27"/>
      <c r="BR165" s="27"/>
      <c r="BS165" s="27"/>
      <c r="BT165" s="27"/>
    </row>
    <row r="166" spans="1:72" x14ac:dyDescent="0.2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27"/>
      <c r="BP166" s="27"/>
      <c r="BQ166" s="27"/>
      <c r="BR166" s="27"/>
      <c r="BS166" s="27"/>
      <c r="BT166" s="27"/>
    </row>
    <row r="167" spans="1:72" x14ac:dyDescent="0.25">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27"/>
      <c r="BM167" s="27"/>
      <c r="BN167" s="27"/>
      <c r="BO167" s="27"/>
      <c r="BP167" s="27"/>
      <c r="BQ167" s="27"/>
      <c r="BR167" s="27"/>
      <c r="BS167" s="27"/>
      <c r="BT167" s="27"/>
    </row>
    <row r="168" spans="1:72" x14ac:dyDescent="0.25">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c r="BF168" s="27"/>
      <c r="BG168" s="27"/>
      <c r="BH168" s="27"/>
      <c r="BI168" s="27"/>
      <c r="BJ168" s="27"/>
      <c r="BK168" s="27"/>
      <c r="BL168" s="27"/>
      <c r="BM168" s="27"/>
      <c r="BN168" s="27"/>
      <c r="BO168" s="27"/>
      <c r="BP168" s="27"/>
      <c r="BQ168" s="27"/>
      <c r="BR168" s="27"/>
      <c r="BS168" s="27"/>
      <c r="BT168" s="27"/>
    </row>
    <row r="169" spans="1:72" x14ac:dyDescent="0.25">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c r="BF169" s="27"/>
      <c r="BG169" s="27"/>
      <c r="BH169" s="27"/>
      <c r="BI169" s="27"/>
      <c r="BJ169" s="27"/>
      <c r="BK169" s="27"/>
      <c r="BL169" s="27"/>
      <c r="BM169" s="27"/>
      <c r="BN169" s="27"/>
      <c r="BO169" s="27"/>
      <c r="BP169" s="27"/>
      <c r="BQ169" s="27"/>
      <c r="BR169" s="27"/>
      <c r="BS169" s="27"/>
      <c r="BT169" s="27"/>
    </row>
    <row r="170" spans="1:72" x14ac:dyDescent="0.25">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c r="BM170" s="27"/>
      <c r="BN170" s="27"/>
      <c r="BO170" s="27"/>
      <c r="BP170" s="27"/>
      <c r="BQ170" s="27"/>
      <c r="BR170" s="27"/>
      <c r="BS170" s="27"/>
      <c r="BT170" s="27"/>
    </row>
    <row r="171" spans="1:72" x14ac:dyDescent="0.25">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c r="BF171" s="27"/>
      <c r="BG171" s="27"/>
      <c r="BH171" s="27"/>
      <c r="BI171" s="27"/>
      <c r="BJ171" s="27"/>
      <c r="BK171" s="27"/>
      <c r="BL171" s="27"/>
      <c r="BM171" s="27"/>
      <c r="BN171" s="27"/>
      <c r="BO171" s="27"/>
      <c r="BP171" s="27"/>
      <c r="BQ171" s="27"/>
      <c r="BR171" s="27"/>
      <c r="BS171" s="27"/>
      <c r="BT171" s="27"/>
    </row>
    <row r="172" spans="1:72" x14ac:dyDescent="0.25">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c r="BF172" s="27"/>
      <c r="BG172" s="27"/>
      <c r="BH172" s="27"/>
      <c r="BI172" s="27"/>
      <c r="BJ172" s="27"/>
      <c r="BK172" s="27"/>
      <c r="BL172" s="27"/>
      <c r="BM172" s="27"/>
      <c r="BN172" s="27"/>
      <c r="BO172" s="27"/>
      <c r="BP172" s="27"/>
      <c r="BQ172" s="27"/>
      <c r="BR172" s="27"/>
      <c r="BS172" s="27"/>
      <c r="BT172" s="27"/>
    </row>
    <row r="173" spans="1:72" x14ac:dyDescent="0.25">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c r="BK173" s="27"/>
      <c r="BL173" s="27"/>
      <c r="BM173" s="27"/>
      <c r="BN173" s="27"/>
      <c r="BO173" s="27"/>
      <c r="BP173" s="27"/>
      <c r="BQ173" s="27"/>
      <c r="BR173" s="27"/>
      <c r="BS173" s="27"/>
      <c r="BT173" s="27"/>
    </row>
    <row r="174" spans="1:72" x14ac:dyDescent="0.25">
      <c r="A174" s="27">
        <v>4</v>
      </c>
      <c r="B174" s="27" t="s">
        <v>2</v>
      </c>
      <c r="C174" s="27" t="s">
        <v>24</v>
      </c>
      <c r="D174" s="27" t="s">
        <v>2</v>
      </c>
      <c r="E174" s="27" t="s">
        <v>185</v>
      </c>
      <c r="F174" s="27">
        <v>0</v>
      </c>
      <c r="G174" s="27">
        <v>0</v>
      </c>
      <c r="H174" s="27"/>
      <c r="I174" s="27"/>
      <c r="J174" s="27"/>
      <c r="K174" s="27"/>
      <c r="L174" s="27">
        <v>0</v>
      </c>
      <c r="M174" s="27">
        <v>0</v>
      </c>
      <c r="N174" s="27">
        <v>0</v>
      </c>
      <c r="O174" s="27">
        <v>0</v>
      </c>
      <c r="P174" s="27">
        <v>0</v>
      </c>
      <c r="Q174" s="27">
        <v>0</v>
      </c>
      <c r="R174" s="27">
        <v>0</v>
      </c>
      <c r="S174" s="27">
        <v>0</v>
      </c>
      <c r="T174" s="27">
        <v>0</v>
      </c>
      <c r="U174" s="27">
        <v>0</v>
      </c>
      <c r="V174" s="27">
        <v>0</v>
      </c>
      <c r="W174" s="27">
        <v>0</v>
      </c>
      <c r="X174" s="27">
        <v>0</v>
      </c>
      <c r="Y174" s="27">
        <v>0</v>
      </c>
      <c r="Z174" s="27">
        <v>0</v>
      </c>
      <c r="AA174" s="27">
        <v>0</v>
      </c>
      <c r="AB174" s="27">
        <v>0</v>
      </c>
      <c r="AC174" s="27">
        <v>0</v>
      </c>
      <c r="AD174" s="27">
        <v>0</v>
      </c>
      <c r="AE174" s="27">
        <v>0</v>
      </c>
      <c r="AF174" s="27">
        <v>0</v>
      </c>
      <c r="AG174" s="27">
        <v>0</v>
      </c>
      <c r="AH174" s="27">
        <v>0</v>
      </c>
      <c r="AI174" s="27">
        <v>0</v>
      </c>
      <c r="AJ174" s="27">
        <v>0</v>
      </c>
      <c r="AK174" s="27">
        <v>0</v>
      </c>
      <c r="AL174" s="27">
        <v>0</v>
      </c>
      <c r="AM174" s="27">
        <v>0</v>
      </c>
      <c r="AN174" s="27">
        <v>0</v>
      </c>
      <c r="AO174" s="27">
        <v>0</v>
      </c>
      <c r="AP174" s="27">
        <v>0</v>
      </c>
      <c r="AQ174" s="27">
        <v>0</v>
      </c>
      <c r="AR174" s="27">
        <v>0</v>
      </c>
      <c r="AS174" s="27">
        <v>0</v>
      </c>
      <c r="AT174" s="27">
        <v>0</v>
      </c>
      <c r="AU174" s="27" t="s">
        <v>35</v>
      </c>
      <c r="AV174" s="27">
        <v>0</v>
      </c>
      <c r="AW174" s="27">
        <v>0</v>
      </c>
      <c r="AX174" s="27">
        <v>0</v>
      </c>
      <c r="AY174" s="27" t="s">
        <v>35</v>
      </c>
      <c r="AZ174" s="27" t="s">
        <v>35</v>
      </c>
      <c r="BA174" s="27">
        <v>0</v>
      </c>
      <c r="BB174" s="27">
        <v>0</v>
      </c>
      <c r="BC174" s="27">
        <v>0</v>
      </c>
      <c r="BD174" s="27">
        <v>0</v>
      </c>
      <c r="BE174" s="27" t="s">
        <v>35</v>
      </c>
      <c r="BF174" s="27" t="s">
        <v>35</v>
      </c>
      <c r="BG174" s="27" t="s">
        <v>45</v>
      </c>
      <c r="BH174" s="27">
        <v>0</v>
      </c>
      <c r="BI174" s="27" t="s">
        <v>67</v>
      </c>
      <c r="BJ174" s="27"/>
      <c r="BK174" s="27"/>
      <c r="BL174" s="27"/>
      <c r="BM174" s="27"/>
      <c r="BN174" s="27"/>
      <c r="BO174" s="27"/>
      <c r="BP174" s="27"/>
      <c r="BQ174" s="27"/>
      <c r="BR174" s="27"/>
      <c r="BS174" s="27"/>
      <c r="BT174" s="27"/>
    </row>
    <row r="175" spans="1:72" x14ac:dyDescent="0.25">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s="27"/>
      <c r="BG175" s="27"/>
      <c r="BH175" s="27"/>
      <c r="BI175" s="27" t="s">
        <v>67</v>
      </c>
      <c r="BJ175" s="27"/>
      <c r="BK175" s="27"/>
      <c r="BL175" s="27"/>
      <c r="BM175" s="27"/>
      <c r="BN175" s="27"/>
      <c r="BO175" s="27"/>
      <c r="BP175" s="27"/>
      <c r="BQ175" s="27"/>
      <c r="BR175" s="27"/>
      <c r="BS175" s="27"/>
      <c r="BT175" s="27"/>
    </row>
    <row r="176" spans="1:72" x14ac:dyDescent="0.25">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t="s">
        <v>67</v>
      </c>
      <c r="BJ176" s="27"/>
      <c r="BK176" s="27"/>
      <c r="BL176" s="27"/>
      <c r="BM176" s="27"/>
      <c r="BN176" s="27"/>
      <c r="BO176" s="27"/>
      <c r="BP176" s="27"/>
      <c r="BQ176" s="27"/>
      <c r="BR176" s="27"/>
      <c r="BS176" s="27"/>
      <c r="BT176" s="27"/>
    </row>
    <row r="177" spans="1:72" x14ac:dyDescent="0.25">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c r="BM177" s="27"/>
      <c r="BN177" s="27"/>
      <c r="BO177" s="27"/>
      <c r="BP177" s="27"/>
      <c r="BQ177" s="27"/>
      <c r="BR177" s="27"/>
      <c r="BS177" s="27"/>
      <c r="BT177" s="27"/>
    </row>
    <row r="178" spans="1:72" x14ac:dyDescent="0.25">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c r="BM178" s="27"/>
      <c r="BN178" s="27"/>
      <c r="BO178" s="27"/>
      <c r="BP178" s="27"/>
      <c r="BQ178" s="27"/>
      <c r="BR178" s="27"/>
      <c r="BS178" s="27"/>
      <c r="BT178" s="27"/>
    </row>
    <row r="179" spans="1:72" x14ac:dyDescent="0.25">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c r="BM179" s="27"/>
      <c r="BN179" s="27"/>
      <c r="BO179" s="27"/>
      <c r="BP179" s="27"/>
      <c r="BQ179" s="27"/>
      <c r="BR179" s="27"/>
      <c r="BS179" s="27"/>
      <c r="BT179" s="27"/>
    </row>
    <row r="180" spans="1:72" x14ac:dyDescent="0.25">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c r="BM180" s="27"/>
      <c r="BN180" s="27"/>
      <c r="BO180" s="27"/>
      <c r="BP180" s="27"/>
      <c r="BQ180" s="27"/>
      <c r="BR180" s="27"/>
      <c r="BS180" s="27"/>
      <c r="BT180" s="27"/>
    </row>
    <row r="181" spans="1:72" x14ac:dyDescent="0.2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c r="BM181" s="27"/>
      <c r="BN181" s="27"/>
      <c r="BO181" s="27"/>
      <c r="BP181" s="27"/>
      <c r="BQ181" s="27"/>
      <c r="BR181" s="27"/>
      <c r="BS181" s="27"/>
      <c r="BT181" s="27"/>
    </row>
    <row r="182" spans="1:72" x14ac:dyDescent="0.2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c r="BM182" s="27"/>
      <c r="BN182" s="27"/>
      <c r="BO182" s="27"/>
      <c r="BP182" s="27"/>
      <c r="BQ182" s="27"/>
      <c r="BR182" s="27"/>
      <c r="BS182" s="27"/>
      <c r="BT182" s="27"/>
    </row>
    <row r="183" spans="1:72" x14ac:dyDescent="0.2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c r="BM183" s="27"/>
      <c r="BN183" s="27"/>
      <c r="BO183" s="27"/>
      <c r="BP183" s="27"/>
      <c r="BQ183" s="27"/>
      <c r="BR183" s="27"/>
      <c r="BS183" s="27"/>
      <c r="BT183" s="27"/>
    </row>
    <row r="184" spans="1:72" x14ac:dyDescent="0.2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c r="BM184" s="27"/>
      <c r="BN184" s="27"/>
      <c r="BO184" s="27"/>
      <c r="BP184" s="27"/>
      <c r="BQ184" s="27"/>
      <c r="BR184" s="27"/>
      <c r="BS184" s="27"/>
      <c r="BT184" s="27"/>
    </row>
    <row r="185" spans="1:72" x14ac:dyDescent="0.2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c r="BM185" s="27"/>
      <c r="BN185" s="27"/>
      <c r="BO185" s="27"/>
      <c r="BP185" s="27"/>
      <c r="BQ185" s="27"/>
      <c r="BR185" s="27"/>
      <c r="BS185" s="27"/>
      <c r="BT185" s="27"/>
    </row>
    <row r="186" spans="1:72" x14ac:dyDescent="0.2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c r="BM186" s="27"/>
      <c r="BN186" s="27"/>
      <c r="BO186" s="27"/>
      <c r="BP186" s="27"/>
      <c r="BQ186" s="27"/>
      <c r="BR186" s="27"/>
      <c r="BS186" s="27"/>
      <c r="BT186" s="27"/>
    </row>
    <row r="187" spans="1:72" x14ac:dyDescent="0.25">
      <c r="A187" s="27">
        <v>4</v>
      </c>
      <c r="B187" s="27" t="s">
        <v>2</v>
      </c>
      <c r="C187" s="27" t="s">
        <v>24</v>
      </c>
      <c r="D187" s="27" t="s">
        <v>2</v>
      </c>
      <c r="E187" s="27" t="s">
        <v>185</v>
      </c>
      <c r="F187" s="27">
        <v>0</v>
      </c>
      <c r="G187" s="27">
        <v>0</v>
      </c>
      <c r="H187" s="27"/>
      <c r="I187" s="27"/>
      <c r="J187" s="27"/>
      <c r="K187" s="27"/>
      <c r="L187" s="27">
        <v>0</v>
      </c>
      <c r="M187" s="27">
        <v>0</v>
      </c>
      <c r="N187" s="27">
        <v>0</v>
      </c>
      <c r="O187" s="27">
        <v>0</v>
      </c>
      <c r="P187" s="27">
        <v>0</v>
      </c>
      <c r="Q187" s="27">
        <v>0</v>
      </c>
      <c r="R187" s="27">
        <v>0</v>
      </c>
      <c r="S187" s="27">
        <v>0</v>
      </c>
      <c r="T187" s="27">
        <v>0</v>
      </c>
      <c r="U187" s="27">
        <v>0</v>
      </c>
      <c r="V187" s="27">
        <v>0</v>
      </c>
      <c r="W187" s="27">
        <v>0</v>
      </c>
      <c r="X187" s="27">
        <v>0</v>
      </c>
      <c r="Y187" s="27">
        <v>0</v>
      </c>
      <c r="Z187" s="27">
        <v>0</v>
      </c>
      <c r="AA187" s="27">
        <v>0</v>
      </c>
      <c r="AB187" s="27">
        <v>0</v>
      </c>
      <c r="AC187" s="27">
        <v>0</v>
      </c>
      <c r="AD187" s="27">
        <v>0</v>
      </c>
      <c r="AE187" s="27">
        <v>0</v>
      </c>
      <c r="AF187" s="27">
        <v>0</v>
      </c>
      <c r="AG187" s="27">
        <v>0</v>
      </c>
      <c r="AH187" s="27">
        <v>0</v>
      </c>
      <c r="AI187" s="27">
        <v>0</v>
      </c>
      <c r="AJ187" s="27">
        <v>0</v>
      </c>
      <c r="AK187" s="27">
        <v>0</v>
      </c>
      <c r="AL187" s="27">
        <v>0</v>
      </c>
      <c r="AM187" s="27">
        <v>0</v>
      </c>
      <c r="AN187" s="27">
        <v>0</v>
      </c>
      <c r="AO187" s="27">
        <v>0</v>
      </c>
      <c r="AP187" s="27">
        <v>0</v>
      </c>
      <c r="AQ187" s="27">
        <v>0</v>
      </c>
      <c r="AR187" s="27">
        <v>0</v>
      </c>
      <c r="AS187" s="27">
        <v>0</v>
      </c>
      <c r="AT187" s="27">
        <v>0</v>
      </c>
      <c r="AU187" s="27" t="s">
        <v>35</v>
      </c>
      <c r="AV187" s="27">
        <v>0</v>
      </c>
      <c r="AW187" s="27">
        <v>0</v>
      </c>
      <c r="AX187" s="27">
        <v>0</v>
      </c>
      <c r="AY187" s="27" t="s">
        <v>35</v>
      </c>
      <c r="AZ187" s="27" t="s">
        <v>35</v>
      </c>
      <c r="BA187" s="27">
        <v>0</v>
      </c>
      <c r="BB187" s="27">
        <v>0</v>
      </c>
      <c r="BC187" s="27">
        <v>0</v>
      </c>
      <c r="BD187" s="27">
        <v>0</v>
      </c>
      <c r="BE187" s="27" t="s">
        <v>35</v>
      </c>
      <c r="BF187" s="27" t="s">
        <v>35</v>
      </c>
      <c r="BG187" s="27" t="s">
        <v>45</v>
      </c>
      <c r="BH187" s="27">
        <v>0</v>
      </c>
      <c r="BI187" s="27" t="s">
        <v>71</v>
      </c>
      <c r="BJ187" s="27"/>
      <c r="BK187" s="27"/>
      <c r="BL187" s="27"/>
      <c r="BM187" s="27"/>
      <c r="BN187" s="27"/>
      <c r="BO187" s="27"/>
      <c r="BP187" s="27"/>
      <c r="BQ187" s="27"/>
      <c r="BR187" s="27"/>
      <c r="BS187" s="27"/>
      <c r="BT187" s="27"/>
    </row>
    <row r="188" spans="1:72" x14ac:dyDescent="0.2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27"/>
      <c r="BC188" s="27"/>
      <c r="BD188" s="27"/>
      <c r="BE188" s="27"/>
      <c r="BF188" s="27"/>
      <c r="BG188" s="27"/>
      <c r="BH188" s="27"/>
      <c r="BI188" s="27" t="s">
        <v>71</v>
      </c>
      <c r="BJ188" s="27"/>
      <c r="BK188" s="27"/>
      <c r="BL188" s="27"/>
      <c r="BM188" s="27"/>
      <c r="BN188" s="27"/>
      <c r="BO188" s="27"/>
      <c r="BP188" s="27"/>
      <c r="BQ188" s="27"/>
      <c r="BR188" s="27"/>
      <c r="BS188" s="27"/>
      <c r="BT188" s="27"/>
    </row>
    <row r="189" spans="1:72" x14ac:dyDescent="0.2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t="s">
        <v>71</v>
      </c>
      <c r="BJ189" s="27"/>
      <c r="BK189" s="27"/>
      <c r="BL189" s="27"/>
      <c r="BM189" s="27"/>
      <c r="BN189" s="27"/>
      <c r="BO189" s="27"/>
      <c r="BP189" s="27"/>
      <c r="BQ189" s="27"/>
      <c r="BR189" s="27"/>
      <c r="BS189" s="27"/>
      <c r="BT189" s="27"/>
    </row>
    <row r="190" spans="1:72" x14ac:dyDescent="0.2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27"/>
      <c r="BC190" s="27"/>
      <c r="BD190" s="27"/>
      <c r="BE190" s="27"/>
      <c r="BF190" s="27"/>
      <c r="BG190" s="27"/>
      <c r="BH190" s="27"/>
      <c r="BI190" s="27"/>
      <c r="BJ190" s="27"/>
      <c r="BK190" s="27"/>
      <c r="BL190" s="27"/>
      <c r="BM190" s="27"/>
      <c r="BN190" s="27"/>
      <c r="BO190" s="27"/>
      <c r="BP190" s="27"/>
      <c r="BQ190" s="27"/>
      <c r="BR190" s="27"/>
      <c r="BS190" s="27"/>
      <c r="BT190" s="27"/>
    </row>
    <row r="191" spans="1:72" x14ac:dyDescent="0.2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c r="BF191" s="27"/>
      <c r="BG191" s="27"/>
      <c r="BH191" s="27"/>
      <c r="BI191" s="27"/>
      <c r="BJ191" s="27"/>
      <c r="BK191" s="27"/>
      <c r="BL191" s="27"/>
      <c r="BM191" s="27"/>
      <c r="BN191" s="27"/>
      <c r="BO191" s="27"/>
      <c r="BP191" s="27"/>
      <c r="BQ191" s="27"/>
      <c r="BR191" s="27"/>
      <c r="BS191" s="27"/>
      <c r="BT191" s="27"/>
    </row>
    <row r="192" spans="1:72" x14ac:dyDescent="0.2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c r="BF192" s="27"/>
      <c r="BG192" s="27"/>
      <c r="BH192" s="27"/>
      <c r="BI192" s="27"/>
      <c r="BJ192" s="27"/>
      <c r="BK192" s="27"/>
      <c r="BL192" s="27"/>
      <c r="BM192" s="27"/>
      <c r="BN192" s="27"/>
      <c r="BO192" s="27"/>
      <c r="BP192" s="27"/>
      <c r="BQ192" s="27"/>
      <c r="BR192" s="27"/>
      <c r="BS192" s="27"/>
      <c r="BT192" s="27"/>
    </row>
    <row r="193" spans="1:72" x14ac:dyDescent="0.25">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c r="BF193" s="27"/>
      <c r="BG193" s="27"/>
      <c r="BH193" s="27"/>
      <c r="BI193" s="27"/>
      <c r="BJ193" s="27"/>
      <c r="BK193" s="27"/>
      <c r="BL193" s="27"/>
      <c r="BM193" s="27"/>
      <c r="BN193" s="27"/>
      <c r="BO193" s="27"/>
      <c r="BP193" s="27"/>
      <c r="BQ193" s="27"/>
      <c r="BR193" s="27"/>
      <c r="BS193" s="27"/>
      <c r="BT193" s="27"/>
    </row>
    <row r="194" spans="1:72" x14ac:dyDescent="0.2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c r="BF194" s="27"/>
      <c r="BG194" s="27"/>
      <c r="BH194" s="27"/>
      <c r="BI194" s="27"/>
      <c r="BJ194" s="27"/>
      <c r="BK194" s="27"/>
      <c r="BL194" s="27"/>
      <c r="BM194" s="27"/>
      <c r="BN194" s="27"/>
      <c r="BO194" s="27"/>
      <c r="BP194" s="27"/>
      <c r="BQ194" s="27"/>
      <c r="BR194" s="27"/>
      <c r="BS194" s="27"/>
      <c r="BT194" s="27"/>
    </row>
    <row r="195" spans="1:72" x14ac:dyDescent="0.2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c r="BF195" s="27"/>
      <c r="BG195" s="27"/>
      <c r="BH195" s="27"/>
      <c r="BI195" s="27"/>
      <c r="BJ195" s="27"/>
      <c r="BK195" s="27"/>
      <c r="BL195" s="27"/>
      <c r="BM195" s="27"/>
      <c r="BN195" s="27"/>
      <c r="BO195" s="27"/>
      <c r="BP195" s="27"/>
      <c r="BQ195" s="27"/>
      <c r="BR195" s="27"/>
      <c r="BS195" s="27"/>
      <c r="BT195" s="27"/>
    </row>
    <row r="196" spans="1:72" x14ac:dyDescent="0.2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27"/>
      <c r="BM196" s="27"/>
      <c r="BN196" s="27"/>
      <c r="BO196" s="27"/>
      <c r="BP196" s="27"/>
      <c r="BQ196" s="27"/>
      <c r="BR196" s="27"/>
      <c r="BS196" s="27"/>
      <c r="BT196" s="27"/>
    </row>
    <row r="197" spans="1:72" x14ac:dyDescent="0.2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c r="BF197" s="27"/>
      <c r="BG197" s="27"/>
      <c r="BH197" s="27"/>
      <c r="BI197" s="27"/>
      <c r="BJ197" s="27"/>
      <c r="BK197" s="27"/>
      <c r="BL197" s="27"/>
      <c r="BM197" s="27"/>
      <c r="BN197" s="27"/>
      <c r="BO197" s="27"/>
      <c r="BP197" s="27"/>
      <c r="BQ197" s="27"/>
      <c r="BR197" s="27"/>
      <c r="BS197" s="27"/>
      <c r="BT197" s="27"/>
    </row>
    <row r="198" spans="1:72" x14ac:dyDescent="0.2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c r="BF198" s="27"/>
      <c r="BG198" s="27"/>
      <c r="BH198" s="27"/>
      <c r="BI198" s="27"/>
      <c r="BJ198" s="27"/>
      <c r="BK198" s="27"/>
      <c r="BL198" s="27"/>
      <c r="BM198" s="27"/>
      <c r="BN198" s="27"/>
      <c r="BO198" s="27"/>
      <c r="BP198" s="27"/>
      <c r="BQ198" s="27"/>
      <c r="BR198" s="27"/>
      <c r="BS198" s="27"/>
      <c r="BT198" s="27"/>
    </row>
    <row r="199" spans="1:72" x14ac:dyDescent="0.2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c r="BC199" s="27"/>
      <c r="BD199" s="27"/>
      <c r="BE199" s="27"/>
      <c r="BF199" s="27"/>
      <c r="BG199" s="27"/>
      <c r="BH199" s="27"/>
      <c r="BI199" s="27"/>
      <c r="BJ199" s="27"/>
      <c r="BK199" s="27"/>
      <c r="BL199" s="27"/>
      <c r="BM199" s="27"/>
      <c r="BN199" s="27"/>
      <c r="BO199" s="27"/>
      <c r="BP199" s="27"/>
      <c r="BQ199" s="27"/>
      <c r="BR199" s="27"/>
      <c r="BS199" s="27"/>
      <c r="BT199" s="27"/>
    </row>
    <row r="200" spans="1:72" x14ac:dyDescent="0.25">
      <c r="A200" s="27">
        <v>4</v>
      </c>
      <c r="B200" s="27" t="s">
        <v>2</v>
      </c>
      <c r="C200" s="27" t="s">
        <v>24</v>
      </c>
      <c r="D200" s="27" t="s">
        <v>2</v>
      </c>
      <c r="E200" s="27" t="s">
        <v>185</v>
      </c>
      <c r="F200" s="27">
        <v>0</v>
      </c>
      <c r="G200" s="27">
        <v>0</v>
      </c>
      <c r="H200" s="27"/>
      <c r="I200" s="27"/>
      <c r="J200" s="27"/>
      <c r="K200" s="27"/>
      <c r="L200" s="27">
        <v>0</v>
      </c>
      <c r="M200" s="27">
        <v>0</v>
      </c>
      <c r="N200" s="27">
        <v>0</v>
      </c>
      <c r="O200" s="27">
        <v>0</v>
      </c>
      <c r="P200" s="27">
        <v>0</v>
      </c>
      <c r="Q200" s="27">
        <v>0</v>
      </c>
      <c r="R200" s="27">
        <v>0</v>
      </c>
      <c r="S200" s="27">
        <v>0</v>
      </c>
      <c r="T200" s="27">
        <v>0</v>
      </c>
      <c r="U200" s="27">
        <v>0</v>
      </c>
      <c r="V200" s="27">
        <v>0</v>
      </c>
      <c r="W200" s="27">
        <v>0</v>
      </c>
      <c r="X200" s="27">
        <v>0</v>
      </c>
      <c r="Y200" s="27">
        <v>0</v>
      </c>
      <c r="Z200" s="27">
        <v>0</v>
      </c>
      <c r="AA200" s="27">
        <v>0</v>
      </c>
      <c r="AB200" s="27">
        <v>0</v>
      </c>
      <c r="AC200" s="27">
        <v>0</v>
      </c>
      <c r="AD200" s="27">
        <v>0</v>
      </c>
      <c r="AE200" s="27">
        <v>0</v>
      </c>
      <c r="AF200" s="27">
        <v>0</v>
      </c>
      <c r="AG200" s="27">
        <v>0</v>
      </c>
      <c r="AH200" s="27">
        <v>0</v>
      </c>
      <c r="AI200" s="27">
        <v>0</v>
      </c>
      <c r="AJ200" s="27">
        <v>0</v>
      </c>
      <c r="AK200" s="27">
        <v>0</v>
      </c>
      <c r="AL200" s="27">
        <v>0</v>
      </c>
      <c r="AM200" s="27">
        <v>0</v>
      </c>
      <c r="AN200" s="27">
        <v>0</v>
      </c>
      <c r="AO200" s="27">
        <v>0</v>
      </c>
      <c r="AP200" s="27">
        <v>0</v>
      </c>
      <c r="AQ200" s="27">
        <v>0</v>
      </c>
      <c r="AR200" s="27">
        <v>0</v>
      </c>
      <c r="AS200" s="27">
        <v>0</v>
      </c>
      <c r="AT200" s="27">
        <v>0</v>
      </c>
      <c r="AU200" s="27" t="s">
        <v>35</v>
      </c>
      <c r="AV200" s="27">
        <v>0</v>
      </c>
      <c r="AW200" s="27">
        <v>0</v>
      </c>
      <c r="AX200" s="27">
        <v>0</v>
      </c>
      <c r="AY200" s="27" t="s">
        <v>35</v>
      </c>
      <c r="AZ200" s="27" t="s">
        <v>35</v>
      </c>
      <c r="BA200" s="27">
        <v>0</v>
      </c>
      <c r="BB200" s="27">
        <v>0</v>
      </c>
      <c r="BC200" s="27">
        <v>0</v>
      </c>
      <c r="BD200" s="27">
        <v>0</v>
      </c>
      <c r="BE200" s="27" t="s">
        <v>35</v>
      </c>
      <c r="BF200" s="27" t="s">
        <v>35</v>
      </c>
      <c r="BG200" s="27" t="s">
        <v>45</v>
      </c>
      <c r="BH200" s="27">
        <v>0</v>
      </c>
      <c r="BI200" s="27" t="s">
        <v>72</v>
      </c>
      <c r="BJ200" s="27"/>
      <c r="BK200" s="27"/>
      <c r="BL200" s="27"/>
      <c r="BM200" s="27"/>
      <c r="BN200" s="27"/>
      <c r="BO200" s="27"/>
      <c r="BP200" s="27"/>
      <c r="BQ200" s="27"/>
      <c r="BR200" s="27"/>
      <c r="BS200" s="27"/>
      <c r="BT200" s="27"/>
    </row>
    <row r="201" spans="1:72" x14ac:dyDescent="0.2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c r="BF201" s="27"/>
      <c r="BG201" s="27"/>
      <c r="BH201" s="27"/>
      <c r="BI201" s="27" t="s">
        <v>72</v>
      </c>
      <c r="BJ201" s="27"/>
      <c r="BK201" s="27"/>
      <c r="BL201" s="27"/>
      <c r="BM201" s="27"/>
      <c r="BN201" s="27"/>
      <c r="BO201" s="27"/>
      <c r="BP201" s="27"/>
      <c r="BQ201" s="27"/>
      <c r="BR201" s="27"/>
      <c r="BS201" s="27"/>
      <c r="BT201" s="27"/>
    </row>
    <row r="202" spans="1:72" x14ac:dyDescent="0.25">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c r="BF202" s="27"/>
      <c r="BG202" s="27"/>
      <c r="BH202" s="27"/>
      <c r="BI202" s="27" t="s">
        <v>72</v>
      </c>
      <c r="BJ202" s="27"/>
      <c r="BK202" s="27"/>
      <c r="BL202" s="27"/>
      <c r="BM202" s="27"/>
      <c r="BN202" s="27"/>
      <c r="BO202" s="27"/>
      <c r="BP202" s="27"/>
      <c r="BQ202" s="27"/>
      <c r="BR202" s="27"/>
      <c r="BS202" s="27"/>
      <c r="BT202" s="27"/>
    </row>
    <row r="203" spans="1:72" x14ac:dyDescent="0.25">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c r="BC203" s="27"/>
      <c r="BD203" s="27"/>
      <c r="BE203" s="27"/>
      <c r="BF203" s="27"/>
      <c r="BG203" s="27"/>
      <c r="BH203" s="27"/>
      <c r="BI203" s="27"/>
      <c r="BJ203" s="27"/>
      <c r="BK203" s="27"/>
      <c r="BL203" s="27"/>
      <c r="BM203" s="27"/>
      <c r="BN203" s="27"/>
      <c r="BO203" s="27"/>
      <c r="BP203" s="27"/>
      <c r="BQ203" s="27"/>
      <c r="BR203" s="27"/>
      <c r="BS203" s="27"/>
      <c r="BT203" s="27"/>
    </row>
    <row r="204" spans="1:72" x14ac:dyDescent="0.2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c r="BF204" s="27"/>
      <c r="BG204" s="27"/>
      <c r="BH204" s="27"/>
      <c r="BI204" s="27"/>
      <c r="BJ204" s="27"/>
      <c r="BK204" s="27"/>
      <c r="BL204" s="27"/>
      <c r="BM204" s="27"/>
      <c r="BN204" s="27"/>
      <c r="BO204" s="27"/>
      <c r="BP204" s="27"/>
      <c r="BQ204" s="27"/>
      <c r="BR204" s="27"/>
      <c r="BS204" s="27"/>
      <c r="BT204" s="27"/>
    </row>
    <row r="205" spans="1:72" x14ac:dyDescent="0.25">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c r="BF205" s="27"/>
      <c r="BG205" s="27"/>
      <c r="BH205" s="27"/>
      <c r="BI205" s="27"/>
      <c r="BJ205" s="27"/>
      <c r="BK205" s="27"/>
      <c r="BL205" s="27"/>
      <c r="BM205" s="27"/>
      <c r="BN205" s="27"/>
      <c r="BO205" s="27"/>
      <c r="BP205" s="27"/>
      <c r="BQ205" s="27"/>
      <c r="BR205" s="27"/>
      <c r="BS205" s="27"/>
      <c r="BT205" s="27"/>
    </row>
    <row r="206" spans="1:72" x14ac:dyDescent="0.25">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c r="BF206" s="27"/>
      <c r="BG206" s="27"/>
      <c r="BH206" s="27"/>
      <c r="BI206" s="27"/>
      <c r="BJ206" s="27"/>
      <c r="BK206" s="27"/>
      <c r="BL206" s="27"/>
      <c r="BM206" s="27"/>
      <c r="BN206" s="27"/>
      <c r="BO206" s="27"/>
      <c r="BP206" s="27"/>
      <c r="BQ206" s="27"/>
      <c r="BR206" s="27"/>
      <c r="BS206" s="27"/>
      <c r="BT206" s="27"/>
    </row>
    <row r="207" spans="1:72" x14ac:dyDescent="0.25">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c r="BF207" s="27"/>
      <c r="BG207" s="27"/>
      <c r="BH207" s="27"/>
      <c r="BI207" s="27"/>
      <c r="BJ207" s="27"/>
      <c r="BK207" s="27"/>
      <c r="BL207" s="27"/>
      <c r="BM207" s="27"/>
      <c r="BN207" s="27"/>
      <c r="BO207" s="27"/>
      <c r="BP207" s="27"/>
      <c r="BQ207" s="27"/>
      <c r="BR207" s="27"/>
      <c r="BS207" s="27"/>
      <c r="BT207" s="27"/>
    </row>
    <row r="208" spans="1:72" x14ac:dyDescent="0.25">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c r="BC208" s="27"/>
      <c r="BD208" s="27"/>
      <c r="BE208" s="27"/>
      <c r="BF208" s="27"/>
      <c r="BG208" s="27"/>
      <c r="BH208" s="27"/>
      <c r="BI208" s="27"/>
      <c r="BJ208" s="27"/>
      <c r="BK208" s="27"/>
      <c r="BL208" s="27"/>
      <c r="BM208" s="27"/>
      <c r="BN208" s="27"/>
      <c r="BO208" s="27"/>
      <c r="BP208" s="27"/>
      <c r="BQ208" s="27"/>
      <c r="BR208" s="27"/>
      <c r="BS208" s="27"/>
      <c r="BT208" s="27"/>
    </row>
    <row r="209" spans="1:72" x14ac:dyDescent="0.25">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7"/>
      <c r="BD209" s="27"/>
      <c r="BE209" s="27"/>
      <c r="BF209" s="27"/>
      <c r="BG209" s="27"/>
      <c r="BH209" s="27"/>
      <c r="BI209" s="27"/>
      <c r="BJ209" s="27"/>
      <c r="BK209" s="27"/>
      <c r="BL209" s="27"/>
      <c r="BM209" s="27"/>
      <c r="BN209" s="27"/>
      <c r="BO209" s="27"/>
      <c r="BP209" s="27"/>
      <c r="BQ209" s="27"/>
      <c r="BR209" s="27"/>
      <c r="BS209" s="27"/>
      <c r="BT209" s="27"/>
    </row>
    <row r="210" spans="1:72" x14ac:dyDescent="0.25">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c r="BC210" s="27"/>
      <c r="BD210" s="27"/>
      <c r="BE210" s="27"/>
      <c r="BF210" s="27"/>
      <c r="BG210" s="27"/>
      <c r="BH210" s="27"/>
      <c r="BI210" s="27"/>
      <c r="BJ210" s="27"/>
      <c r="BK210" s="27"/>
      <c r="BL210" s="27"/>
      <c r="BM210" s="27"/>
      <c r="BN210" s="27"/>
      <c r="BO210" s="27"/>
      <c r="BP210" s="27"/>
      <c r="BQ210" s="27"/>
      <c r="BR210" s="27"/>
      <c r="BS210" s="27"/>
      <c r="BT210" s="27"/>
    </row>
    <row r="211" spans="1:72" x14ac:dyDescent="0.25">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c r="BF211" s="27"/>
      <c r="BG211" s="27"/>
      <c r="BH211" s="27"/>
      <c r="BI211" s="27"/>
      <c r="BJ211" s="27"/>
      <c r="BK211" s="27"/>
      <c r="BL211" s="27"/>
      <c r="BM211" s="27"/>
      <c r="BN211" s="27"/>
      <c r="BO211" s="27"/>
      <c r="BP211" s="27"/>
      <c r="BQ211" s="27"/>
      <c r="BR211" s="27"/>
      <c r="BS211" s="27"/>
      <c r="BT211" s="27"/>
    </row>
    <row r="212" spans="1:72" x14ac:dyDescent="0.25">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c r="BF212" s="27"/>
      <c r="BG212" s="27"/>
      <c r="BH212" s="27"/>
      <c r="BI212" s="27"/>
      <c r="BJ212" s="27"/>
      <c r="BK212" s="27"/>
      <c r="BL212" s="27"/>
      <c r="BM212" s="27"/>
      <c r="BN212" s="27"/>
      <c r="BO212" s="27"/>
      <c r="BP212" s="27"/>
      <c r="BQ212" s="27"/>
      <c r="BR212" s="27"/>
      <c r="BS212" s="27"/>
      <c r="BT212" s="27"/>
    </row>
    <row r="213" spans="1:72" x14ac:dyDescent="0.25">
      <c r="A213" s="27">
        <v>4</v>
      </c>
      <c r="B213" s="27" t="s">
        <v>2</v>
      </c>
      <c r="C213" s="27" t="s">
        <v>24</v>
      </c>
      <c r="D213" s="27" t="s">
        <v>2</v>
      </c>
      <c r="E213" s="27" t="s">
        <v>185</v>
      </c>
      <c r="F213" s="27">
        <v>0</v>
      </c>
      <c r="G213" s="27">
        <v>0</v>
      </c>
      <c r="H213" s="27"/>
      <c r="I213" s="27"/>
      <c r="J213" s="27"/>
      <c r="K213" s="27"/>
      <c r="L213" s="27">
        <v>0</v>
      </c>
      <c r="M213" s="27">
        <v>0</v>
      </c>
      <c r="N213" s="27">
        <v>0</v>
      </c>
      <c r="O213" s="27">
        <v>0</v>
      </c>
      <c r="P213" s="27">
        <v>0</v>
      </c>
      <c r="Q213" s="27">
        <v>0</v>
      </c>
      <c r="R213" s="27">
        <v>0</v>
      </c>
      <c r="S213" s="27">
        <v>0</v>
      </c>
      <c r="T213" s="27">
        <v>0</v>
      </c>
      <c r="U213" s="27">
        <v>0</v>
      </c>
      <c r="V213" s="27">
        <v>0</v>
      </c>
      <c r="W213" s="27">
        <v>0</v>
      </c>
      <c r="X213" s="27">
        <v>0</v>
      </c>
      <c r="Y213" s="27">
        <v>0</v>
      </c>
      <c r="Z213" s="27">
        <v>0</v>
      </c>
      <c r="AA213" s="27">
        <v>0</v>
      </c>
      <c r="AB213" s="27">
        <v>0</v>
      </c>
      <c r="AC213" s="27">
        <v>0</v>
      </c>
      <c r="AD213" s="27">
        <v>0</v>
      </c>
      <c r="AE213" s="27">
        <v>0</v>
      </c>
      <c r="AF213" s="27">
        <v>0</v>
      </c>
      <c r="AG213" s="27">
        <v>0</v>
      </c>
      <c r="AH213" s="27">
        <v>0</v>
      </c>
      <c r="AI213" s="27">
        <v>0</v>
      </c>
      <c r="AJ213" s="27">
        <v>0</v>
      </c>
      <c r="AK213" s="27">
        <v>0</v>
      </c>
      <c r="AL213" s="27">
        <v>0</v>
      </c>
      <c r="AM213" s="27">
        <v>0</v>
      </c>
      <c r="AN213" s="27">
        <v>0</v>
      </c>
      <c r="AO213" s="27">
        <v>0</v>
      </c>
      <c r="AP213" s="27">
        <v>0</v>
      </c>
      <c r="AQ213" s="27">
        <v>0</v>
      </c>
      <c r="AR213" s="27">
        <v>0</v>
      </c>
      <c r="AS213" s="27">
        <v>0</v>
      </c>
      <c r="AT213" s="27">
        <v>0</v>
      </c>
      <c r="AU213" s="27" t="s">
        <v>35</v>
      </c>
      <c r="AV213" s="27">
        <v>0</v>
      </c>
      <c r="AW213" s="27">
        <v>0</v>
      </c>
      <c r="AX213" s="27">
        <v>0</v>
      </c>
      <c r="AY213" s="27" t="s">
        <v>35</v>
      </c>
      <c r="AZ213" s="27" t="s">
        <v>35</v>
      </c>
      <c r="BA213" s="27">
        <v>0</v>
      </c>
      <c r="BB213" s="27">
        <v>0</v>
      </c>
      <c r="BC213" s="27">
        <v>0</v>
      </c>
      <c r="BD213" s="27">
        <v>0</v>
      </c>
      <c r="BE213" s="27" t="s">
        <v>35</v>
      </c>
      <c r="BF213" s="27" t="s">
        <v>35</v>
      </c>
      <c r="BG213" s="27" t="s">
        <v>45</v>
      </c>
      <c r="BH213" s="27">
        <v>0</v>
      </c>
      <c r="BI213" s="27" t="s">
        <v>73</v>
      </c>
      <c r="BJ213" s="27"/>
      <c r="BK213" s="27"/>
      <c r="BL213" s="27"/>
      <c r="BM213" s="27"/>
      <c r="BN213" s="27"/>
      <c r="BO213" s="27"/>
      <c r="BP213" s="27"/>
      <c r="BQ213" s="27"/>
      <c r="BR213" s="27"/>
      <c r="BS213" s="27"/>
      <c r="BT213" s="27"/>
    </row>
    <row r="214" spans="1:72" x14ac:dyDescent="0.25">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c r="BF214" s="27"/>
      <c r="BG214" s="27"/>
      <c r="BH214" s="27"/>
      <c r="BI214" s="27" t="s">
        <v>73</v>
      </c>
      <c r="BJ214" s="27"/>
      <c r="BK214" s="27"/>
      <c r="BL214" s="27"/>
      <c r="BM214" s="27"/>
      <c r="BN214" s="27"/>
      <c r="BO214" s="27"/>
      <c r="BP214" s="27"/>
      <c r="BQ214" s="27"/>
      <c r="BR214" s="27"/>
      <c r="BS214" s="27"/>
      <c r="BT214" s="27"/>
    </row>
    <row r="215" spans="1:72" x14ac:dyDescent="0.25">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7"/>
      <c r="BD215" s="27"/>
      <c r="BE215" s="27"/>
      <c r="BF215" s="27"/>
      <c r="BG215" s="27"/>
      <c r="BH215" s="27"/>
      <c r="BI215" s="27" t="s">
        <v>73</v>
      </c>
      <c r="BJ215" s="27"/>
      <c r="BK215" s="27"/>
      <c r="BL215" s="27"/>
      <c r="BM215" s="27"/>
      <c r="BN215" s="27"/>
      <c r="BO215" s="27"/>
      <c r="BP215" s="27"/>
      <c r="BQ215" s="27"/>
      <c r="BR215" s="27"/>
      <c r="BS215" s="27"/>
      <c r="BT215" s="27"/>
    </row>
    <row r="216" spans="1:72" x14ac:dyDescent="0.25">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c r="BK216" s="27"/>
      <c r="BL216" s="27"/>
      <c r="BM216" s="27"/>
      <c r="BN216" s="27"/>
      <c r="BO216" s="27"/>
      <c r="BP216" s="27"/>
      <c r="BQ216" s="27"/>
      <c r="BR216" s="27"/>
      <c r="BS216" s="27"/>
      <c r="BT216" s="27"/>
    </row>
    <row r="217" spans="1:72" x14ac:dyDescent="0.25">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c r="BF217" s="27"/>
      <c r="BG217" s="27"/>
      <c r="BH217" s="27"/>
      <c r="BI217" s="27"/>
      <c r="BJ217" s="27"/>
      <c r="BK217" s="27"/>
      <c r="BL217" s="27"/>
      <c r="BM217" s="27"/>
      <c r="BN217" s="27"/>
      <c r="BO217" s="27"/>
      <c r="BP217" s="27"/>
      <c r="BQ217" s="27"/>
      <c r="BR217" s="27"/>
      <c r="BS217" s="27"/>
      <c r="BT217" s="27"/>
    </row>
    <row r="218" spans="1:72" x14ac:dyDescent="0.25">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c r="BF218" s="27"/>
      <c r="BG218" s="27"/>
      <c r="BH218" s="27"/>
      <c r="BI218" s="27"/>
      <c r="BJ218" s="27"/>
      <c r="BK218" s="27"/>
      <c r="BL218" s="27"/>
      <c r="BM218" s="27"/>
      <c r="BN218" s="27"/>
      <c r="BO218" s="27"/>
      <c r="BP218" s="27"/>
      <c r="BQ218" s="27"/>
      <c r="BR218" s="27"/>
      <c r="BS218" s="27"/>
      <c r="BT218" s="27"/>
    </row>
    <row r="219" spans="1:72" x14ac:dyDescent="0.25">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c r="BM219" s="27"/>
      <c r="BN219" s="27"/>
      <c r="BO219" s="27"/>
      <c r="BP219" s="27"/>
      <c r="BQ219" s="27"/>
      <c r="BR219" s="27"/>
      <c r="BS219" s="27"/>
      <c r="BT219" s="27"/>
    </row>
    <row r="220" spans="1:72" x14ac:dyDescent="0.25">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c r="BM220" s="27"/>
      <c r="BN220" s="27"/>
      <c r="BO220" s="27"/>
      <c r="BP220" s="27"/>
      <c r="BQ220" s="27"/>
      <c r="BR220" s="27"/>
      <c r="BS220" s="27"/>
      <c r="BT220" s="27"/>
    </row>
    <row r="221" spans="1:72" x14ac:dyDescent="0.25">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c r="BM221" s="27"/>
      <c r="BN221" s="27"/>
      <c r="BO221" s="27"/>
      <c r="BP221" s="27"/>
      <c r="BQ221" s="27"/>
      <c r="BR221" s="27"/>
      <c r="BS221" s="27"/>
      <c r="BT221" s="27"/>
    </row>
    <row r="222" spans="1:72" x14ac:dyDescent="0.25">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c r="BM222" s="27"/>
      <c r="BN222" s="27"/>
      <c r="BO222" s="27"/>
      <c r="BP222" s="27"/>
      <c r="BQ222" s="27"/>
      <c r="BR222" s="27"/>
      <c r="BS222" s="27"/>
      <c r="BT222" s="27"/>
    </row>
    <row r="223" spans="1:72" x14ac:dyDescent="0.25">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c r="BM223" s="27"/>
      <c r="BN223" s="27"/>
      <c r="BO223" s="27"/>
      <c r="BP223" s="27"/>
      <c r="BQ223" s="27"/>
      <c r="BR223" s="27"/>
      <c r="BS223" s="27"/>
      <c r="BT223" s="27"/>
    </row>
    <row r="224" spans="1:72" x14ac:dyDescent="0.25">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c r="BM224" s="27"/>
      <c r="BN224" s="27"/>
      <c r="BO224" s="27"/>
      <c r="BP224" s="27"/>
      <c r="BQ224" s="27"/>
      <c r="BR224" s="27"/>
      <c r="BS224" s="27"/>
      <c r="BT224" s="27"/>
    </row>
    <row r="225" spans="1:72" x14ac:dyDescent="0.25">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c r="BM225" s="27"/>
      <c r="BN225" s="27"/>
      <c r="BO225" s="27"/>
      <c r="BP225" s="27"/>
      <c r="BQ225" s="27"/>
      <c r="BR225" s="27"/>
      <c r="BS225" s="27"/>
      <c r="BT225" s="27"/>
    </row>
    <row r="226" spans="1:72" x14ac:dyDescent="0.25">
      <c r="A226" s="27">
        <v>4</v>
      </c>
      <c r="B226" s="27" t="s">
        <v>2</v>
      </c>
      <c r="C226" s="27" t="s">
        <v>24</v>
      </c>
      <c r="D226" s="27" t="s">
        <v>2</v>
      </c>
      <c r="E226" s="27" t="s">
        <v>185</v>
      </c>
      <c r="F226" s="27">
        <v>0</v>
      </c>
      <c r="G226" s="27">
        <v>0</v>
      </c>
      <c r="H226" s="27"/>
      <c r="I226" s="27"/>
      <c r="J226" s="27"/>
      <c r="K226" s="27"/>
      <c r="L226" s="27">
        <v>0</v>
      </c>
      <c r="M226" s="27">
        <v>0</v>
      </c>
      <c r="N226" s="27">
        <v>0</v>
      </c>
      <c r="O226" s="27">
        <v>0</v>
      </c>
      <c r="P226" s="27">
        <v>0</v>
      </c>
      <c r="Q226" s="27">
        <v>0</v>
      </c>
      <c r="R226" s="27">
        <v>0</v>
      </c>
      <c r="S226" s="27">
        <v>0</v>
      </c>
      <c r="T226" s="27">
        <v>0</v>
      </c>
      <c r="U226" s="27">
        <v>0</v>
      </c>
      <c r="V226" s="27">
        <v>0</v>
      </c>
      <c r="W226" s="27">
        <v>0</v>
      </c>
      <c r="X226" s="27">
        <v>0</v>
      </c>
      <c r="Y226" s="27">
        <v>0</v>
      </c>
      <c r="Z226" s="27">
        <v>0</v>
      </c>
      <c r="AA226" s="27">
        <v>0</v>
      </c>
      <c r="AB226" s="27">
        <v>0</v>
      </c>
      <c r="AC226" s="27">
        <v>0</v>
      </c>
      <c r="AD226" s="27">
        <v>0</v>
      </c>
      <c r="AE226" s="27">
        <v>0</v>
      </c>
      <c r="AF226" s="27">
        <v>0</v>
      </c>
      <c r="AG226" s="27">
        <v>0</v>
      </c>
      <c r="AH226" s="27">
        <v>0</v>
      </c>
      <c r="AI226" s="27">
        <v>0</v>
      </c>
      <c r="AJ226" s="27">
        <v>0</v>
      </c>
      <c r="AK226" s="27">
        <v>0</v>
      </c>
      <c r="AL226" s="27">
        <v>0</v>
      </c>
      <c r="AM226" s="27">
        <v>0</v>
      </c>
      <c r="AN226" s="27">
        <v>0</v>
      </c>
      <c r="AO226" s="27">
        <v>0</v>
      </c>
      <c r="AP226" s="27">
        <v>0</v>
      </c>
      <c r="AQ226" s="27">
        <v>0</v>
      </c>
      <c r="AR226" s="27">
        <v>0</v>
      </c>
      <c r="AS226" s="27">
        <v>0</v>
      </c>
      <c r="AT226" s="27">
        <v>0</v>
      </c>
      <c r="AU226" s="27" t="s">
        <v>35</v>
      </c>
      <c r="AV226" s="27">
        <v>0</v>
      </c>
      <c r="AW226" s="27">
        <v>0</v>
      </c>
      <c r="AX226" s="27">
        <v>0</v>
      </c>
      <c r="AY226" s="27" t="s">
        <v>35</v>
      </c>
      <c r="AZ226" s="27" t="s">
        <v>35</v>
      </c>
      <c r="BA226" s="27">
        <v>0</v>
      </c>
      <c r="BB226" s="27">
        <v>0</v>
      </c>
      <c r="BC226" s="27">
        <v>0</v>
      </c>
      <c r="BD226" s="27">
        <v>0</v>
      </c>
      <c r="BE226" s="27" t="s">
        <v>35</v>
      </c>
      <c r="BF226" s="27" t="s">
        <v>35</v>
      </c>
      <c r="BG226" s="27" t="s">
        <v>45</v>
      </c>
      <c r="BH226" s="27">
        <v>0</v>
      </c>
      <c r="BI226" s="27" t="s">
        <v>74</v>
      </c>
      <c r="BJ226" s="27"/>
      <c r="BK226" s="27"/>
      <c r="BL226" s="27"/>
      <c r="BM226" s="27"/>
      <c r="BN226" s="27"/>
      <c r="BO226" s="27"/>
      <c r="BP226" s="27"/>
      <c r="BQ226" s="27"/>
      <c r="BR226" s="27"/>
      <c r="BS226" s="27"/>
      <c r="BT226" s="27"/>
    </row>
    <row r="227" spans="1:72" x14ac:dyDescent="0.25">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c r="BD227" s="27"/>
      <c r="BE227" s="27"/>
      <c r="BF227" s="27"/>
      <c r="BG227" s="27"/>
      <c r="BH227" s="27"/>
      <c r="BI227" s="27" t="s">
        <v>74</v>
      </c>
      <c r="BJ227" s="27"/>
      <c r="BK227" s="27"/>
      <c r="BL227" s="27"/>
      <c r="BM227" s="27"/>
      <c r="BN227" s="27"/>
      <c r="BO227" s="27"/>
      <c r="BP227" s="27"/>
      <c r="BQ227" s="27"/>
      <c r="BR227" s="27"/>
      <c r="BS227" s="27"/>
      <c r="BT227" s="27"/>
    </row>
    <row r="228" spans="1:72" x14ac:dyDescent="0.25">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c r="BC228" s="27"/>
      <c r="BD228" s="27"/>
      <c r="BE228" s="27"/>
      <c r="BF228" s="27"/>
      <c r="BG228" s="27"/>
      <c r="BH228" s="27"/>
      <c r="BI228" s="27" t="s">
        <v>74</v>
      </c>
      <c r="BJ228" s="27"/>
      <c r="BK228" s="27"/>
      <c r="BL228" s="27"/>
      <c r="BM228" s="27"/>
      <c r="BN228" s="27"/>
      <c r="BO228" s="27"/>
      <c r="BP228" s="27"/>
      <c r="BQ228" s="27"/>
      <c r="BR228" s="27"/>
      <c r="BS228" s="27"/>
      <c r="BT228" s="27"/>
    </row>
    <row r="229" spans="1:72" x14ac:dyDescent="0.25">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c r="BM229" s="27"/>
      <c r="BN229" s="27"/>
      <c r="BO229" s="27"/>
      <c r="BP229" s="27"/>
      <c r="BQ229" s="27"/>
      <c r="BR229" s="27"/>
      <c r="BS229" s="27"/>
      <c r="BT229" s="27"/>
    </row>
    <row r="230" spans="1:72" x14ac:dyDescent="0.25">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c r="BM230" s="27"/>
      <c r="BN230" s="27"/>
      <c r="BO230" s="27"/>
      <c r="BP230" s="27"/>
      <c r="BQ230" s="27"/>
      <c r="BR230" s="27"/>
      <c r="BS230" s="27"/>
      <c r="BT230" s="27"/>
    </row>
    <row r="231" spans="1:72" x14ac:dyDescent="0.25">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c r="BM231" s="27"/>
      <c r="BN231" s="27"/>
      <c r="BO231" s="27"/>
      <c r="BP231" s="27"/>
      <c r="BQ231" s="27"/>
      <c r="BR231" s="27"/>
      <c r="BS231" s="27"/>
      <c r="BT231" s="27"/>
    </row>
    <row r="232" spans="1:72" x14ac:dyDescent="0.25">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c r="BM232" s="27"/>
      <c r="BN232" s="27"/>
      <c r="BO232" s="27"/>
      <c r="BP232" s="27"/>
      <c r="BQ232" s="27"/>
      <c r="BR232" s="27"/>
      <c r="BS232" s="27"/>
      <c r="BT232" s="27"/>
    </row>
    <row r="233" spans="1:72" x14ac:dyDescent="0.25">
      <c r="A233" s="27"/>
      <c r="B233" s="27"/>
      <c r="C233" s="27"/>
      <c r="D233" s="27"/>
      <c r="E233" s="27"/>
      <c r="F233" s="27"/>
      <c r="G233" s="27"/>
      <c r="H233" s="27"/>
      <c r="I233" s="27"/>
      <c r="J233" s="27"/>
      <c r="K233" s="27"/>
      <c r="L233" s="27" t="s">
        <v>173</v>
      </c>
      <c r="M233" s="27"/>
      <c r="N233" s="27"/>
      <c r="O233" s="27"/>
      <c r="P233" s="27"/>
      <c r="Q233" s="27"/>
      <c r="R233" s="27"/>
      <c r="S233" s="27"/>
      <c r="T233" s="27"/>
      <c r="U233" s="27"/>
      <c r="V233" s="27" t="s">
        <v>173</v>
      </c>
      <c r="W233" s="27"/>
      <c r="X233" s="27"/>
      <c r="Y233" s="27"/>
      <c r="Z233" s="27"/>
      <c r="AA233" s="27"/>
      <c r="AB233" s="27"/>
      <c r="AC233" s="27"/>
      <c r="AD233" s="27"/>
      <c r="AE233" s="27"/>
      <c r="AF233" s="27" t="s">
        <v>173</v>
      </c>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t="s">
        <v>111</v>
      </c>
      <c r="BJ233" s="27"/>
      <c r="BK233" s="27"/>
      <c r="BL233" s="27"/>
      <c r="BM233" s="27"/>
      <c r="BN233" s="27"/>
      <c r="BO233" s="27"/>
      <c r="BP233" s="27"/>
      <c r="BQ233" s="27"/>
      <c r="BR233" s="27"/>
      <c r="BS233" s="27"/>
      <c r="BT233" s="27"/>
    </row>
    <row r="234" spans="1:72" x14ac:dyDescent="0.25">
      <c r="A234" s="27"/>
      <c r="B234" s="27"/>
      <c r="C234" s="27"/>
      <c r="D234" s="27"/>
      <c r="E234" s="27"/>
      <c r="F234" s="27"/>
      <c r="G234" s="27"/>
      <c r="H234" s="27"/>
      <c r="I234" s="27"/>
      <c r="J234" s="27"/>
      <c r="K234" s="27"/>
      <c r="L234" s="27"/>
      <c r="M234" s="27" t="s">
        <v>174</v>
      </c>
      <c r="N234" s="27"/>
      <c r="O234" s="27"/>
      <c r="P234" s="27"/>
      <c r="Q234" s="27"/>
      <c r="R234" s="27"/>
      <c r="S234" s="27"/>
      <c r="T234" s="27"/>
      <c r="U234" s="27"/>
      <c r="V234" s="27"/>
      <c r="W234" s="27" t="s">
        <v>174</v>
      </c>
      <c r="X234" s="27"/>
      <c r="Y234" s="27"/>
      <c r="Z234" s="27"/>
      <c r="AA234" s="27"/>
      <c r="AB234" s="27"/>
      <c r="AC234" s="27"/>
      <c r="AD234" s="27"/>
      <c r="AE234" s="27"/>
      <c r="AF234" s="27"/>
      <c r="AG234" s="27" t="s">
        <v>174</v>
      </c>
      <c r="AH234" s="27"/>
      <c r="AI234" s="27"/>
      <c r="AJ234" s="27"/>
      <c r="AK234" s="27"/>
      <c r="AL234" s="27"/>
      <c r="AM234" s="27"/>
      <c r="AN234" s="27"/>
      <c r="AO234" s="27"/>
      <c r="AP234" s="27"/>
      <c r="AQ234" s="27"/>
      <c r="AR234" s="27"/>
      <c r="AS234" s="27"/>
      <c r="AT234" s="27"/>
      <c r="AU234" s="27"/>
      <c r="AV234" s="27"/>
      <c r="AW234" s="27"/>
      <c r="AX234" s="27"/>
      <c r="AY234" s="27"/>
      <c r="AZ234" s="27"/>
      <c r="BA234" s="27"/>
      <c r="BB234" s="27"/>
      <c r="BC234" s="27"/>
      <c r="BD234" s="27"/>
      <c r="BE234" s="27"/>
      <c r="BF234" s="27"/>
      <c r="BG234" s="27"/>
      <c r="BH234" s="27"/>
      <c r="BI234" s="27" t="s">
        <v>112</v>
      </c>
      <c r="BJ234" s="27"/>
      <c r="BK234" s="27"/>
      <c r="BL234" s="27"/>
      <c r="BM234" s="27"/>
      <c r="BN234" s="27"/>
      <c r="BO234" s="27"/>
      <c r="BP234" s="27"/>
      <c r="BQ234" s="27"/>
      <c r="BR234" s="27"/>
      <c r="BS234" s="27"/>
      <c r="BT234" s="27"/>
    </row>
    <row r="235" spans="1:72" x14ac:dyDescent="0.25">
      <c r="A235" s="27"/>
      <c r="B235" s="27"/>
      <c r="C235" s="27"/>
      <c r="D235" s="27"/>
      <c r="E235" s="27"/>
      <c r="F235" s="27"/>
      <c r="G235" s="27"/>
      <c r="H235" s="27"/>
      <c r="I235" s="27"/>
      <c r="J235" s="27"/>
      <c r="K235" s="27"/>
      <c r="L235" s="27"/>
      <c r="M235" s="27"/>
      <c r="N235" s="27" t="s">
        <v>175</v>
      </c>
      <c r="O235" s="27"/>
      <c r="P235" s="27"/>
      <c r="Q235" s="27"/>
      <c r="R235" s="27"/>
      <c r="S235" s="27"/>
      <c r="T235" s="27"/>
      <c r="U235" s="27"/>
      <c r="V235" s="27"/>
      <c r="W235" s="27"/>
      <c r="X235" s="27" t="s">
        <v>175</v>
      </c>
      <c r="Y235" s="27"/>
      <c r="Z235" s="27"/>
      <c r="AA235" s="27"/>
      <c r="AB235" s="27"/>
      <c r="AC235" s="27"/>
      <c r="AD235" s="27"/>
      <c r="AE235" s="27"/>
      <c r="AF235" s="27"/>
      <c r="AG235" s="27"/>
      <c r="AH235" s="27" t="s">
        <v>175</v>
      </c>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c r="BF235" s="27"/>
      <c r="BG235" s="27"/>
      <c r="BH235" s="27"/>
      <c r="BI235" s="27" t="s">
        <v>1</v>
      </c>
      <c r="BJ235" s="27"/>
      <c r="BK235" s="27"/>
      <c r="BL235" s="27"/>
      <c r="BM235" s="27"/>
      <c r="BN235" s="27"/>
      <c r="BO235" s="27"/>
      <c r="BP235" s="27"/>
      <c r="BQ235" s="27"/>
      <c r="BR235" s="27"/>
      <c r="BS235" s="27"/>
      <c r="BT235" s="27"/>
    </row>
    <row r="236" spans="1:72" x14ac:dyDescent="0.25">
      <c r="A236" s="27"/>
      <c r="B236" s="27"/>
      <c r="C236" s="27"/>
      <c r="D236" s="27"/>
      <c r="E236" s="27"/>
      <c r="F236" s="27"/>
      <c r="G236" s="27"/>
      <c r="H236" s="27"/>
      <c r="I236" s="27"/>
      <c r="J236" s="27"/>
      <c r="K236" s="27"/>
      <c r="L236" s="27"/>
      <c r="M236" s="27"/>
      <c r="N236" s="27"/>
      <c r="O236" s="27" t="s">
        <v>176</v>
      </c>
      <c r="P236" s="27"/>
      <c r="Q236" s="27"/>
      <c r="R236" s="27"/>
      <c r="S236" s="27"/>
      <c r="T236" s="27"/>
      <c r="U236" s="27"/>
      <c r="V236" s="27"/>
      <c r="W236" s="27"/>
      <c r="X236" s="27"/>
      <c r="Y236" s="27" t="s">
        <v>176</v>
      </c>
      <c r="Z236" s="27"/>
      <c r="AA236" s="27"/>
      <c r="AB236" s="27"/>
      <c r="AC236" s="27"/>
      <c r="AD236" s="27"/>
      <c r="AE236" s="27"/>
      <c r="AF236" s="27"/>
      <c r="AG236" s="27"/>
      <c r="AH236" s="27"/>
      <c r="AI236" s="27" t="s">
        <v>176</v>
      </c>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c r="BF236" s="27"/>
      <c r="BG236" s="27"/>
      <c r="BH236" s="27"/>
      <c r="BI236" s="27" t="s">
        <v>3</v>
      </c>
      <c r="BJ236" s="27"/>
      <c r="BK236" s="27"/>
      <c r="BL236" s="27"/>
      <c r="BM236" s="27"/>
      <c r="BN236" s="27"/>
      <c r="BO236" s="27"/>
      <c r="BP236" s="27"/>
      <c r="BQ236" s="27"/>
      <c r="BR236" s="27"/>
      <c r="BS236" s="27"/>
      <c r="BT236" s="27"/>
    </row>
    <row r="237" spans="1:72" x14ac:dyDescent="0.25">
      <c r="A237" s="27"/>
      <c r="B237" s="27"/>
      <c r="C237" s="27"/>
      <c r="D237" s="27"/>
      <c r="E237" s="27"/>
      <c r="F237" s="27"/>
      <c r="G237" s="27"/>
      <c r="H237" s="27"/>
      <c r="I237" s="27"/>
      <c r="J237" s="27"/>
      <c r="K237" s="27"/>
      <c r="L237" s="27"/>
      <c r="M237" s="27"/>
      <c r="N237" s="27"/>
      <c r="O237" s="27"/>
      <c r="P237" s="27" t="s">
        <v>177</v>
      </c>
      <c r="Q237" s="27"/>
      <c r="R237" s="27"/>
      <c r="S237" s="27"/>
      <c r="T237" s="27"/>
      <c r="U237" s="27"/>
      <c r="V237" s="27"/>
      <c r="W237" s="27"/>
      <c r="X237" s="27"/>
      <c r="Y237" s="27"/>
      <c r="Z237" s="27" t="s">
        <v>177</v>
      </c>
      <c r="AA237" s="27"/>
      <c r="AB237" s="27"/>
      <c r="AC237" s="27"/>
      <c r="AD237" s="27"/>
      <c r="AE237" s="27"/>
      <c r="AF237" s="27"/>
      <c r="AG237" s="27"/>
      <c r="AH237" s="27"/>
      <c r="AI237" s="27"/>
      <c r="AJ237" s="27" t="s">
        <v>177</v>
      </c>
      <c r="AK237" s="27"/>
      <c r="AL237" s="27"/>
      <c r="AM237" s="27"/>
      <c r="AN237" s="27"/>
      <c r="AO237" s="27"/>
      <c r="AP237" s="27"/>
      <c r="AQ237" s="27"/>
      <c r="AR237" s="27"/>
      <c r="AS237" s="27"/>
      <c r="AT237" s="27"/>
      <c r="AU237" s="27"/>
      <c r="AV237" s="27"/>
      <c r="AW237" s="27"/>
      <c r="AX237" s="27"/>
      <c r="AY237" s="27"/>
      <c r="AZ237" s="27"/>
      <c r="BA237" s="27"/>
      <c r="BB237" s="27"/>
      <c r="BC237" s="27"/>
      <c r="BD237" s="27"/>
      <c r="BE237" s="27"/>
      <c r="BF237" s="27"/>
      <c r="BG237" s="27"/>
      <c r="BH237" s="27"/>
      <c r="BI237" s="27" t="s">
        <v>4</v>
      </c>
      <c r="BJ237" s="27"/>
      <c r="BK237" s="27"/>
      <c r="BL237" s="27"/>
      <c r="BM237" s="27"/>
      <c r="BN237" s="27"/>
      <c r="BO237" s="27"/>
      <c r="BP237" s="27"/>
      <c r="BQ237" s="27"/>
      <c r="BR237" s="27"/>
      <c r="BS237" s="27"/>
      <c r="BT237" s="27"/>
    </row>
    <row r="238" spans="1:72" x14ac:dyDescent="0.25">
      <c r="A238" s="27"/>
      <c r="B238" s="27"/>
      <c r="C238" s="27"/>
      <c r="D238" s="27"/>
      <c r="E238" s="27"/>
      <c r="F238" s="27"/>
      <c r="G238" s="27"/>
      <c r="H238" s="27"/>
      <c r="I238" s="27"/>
      <c r="J238" s="27"/>
      <c r="K238" s="27"/>
      <c r="L238" s="27"/>
      <c r="M238" s="27"/>
      <c r="N238" s="27"/>
      <c r="O238" s="27"/>
      <c r="P238" s="27"/>
      <c r="Q238" s="27" t="s">
        <v>178</v>
      </c>
      <c r="R238" s="27"/>
      <c r="S238" s="27"/>
      <c r="T238" s="27"/>
      <c r="U238" s="27"/>
      <c r="V238" s="27"/>
      <c r="W238" s="27"/>
      <c r="X238" s="27"/>
      <c r="Y238" s="27"/>
      <c r="Z238" s="27"/>
      <c r="AA238" s="27" t="s">
        <v>178</v>
      </c>
      <c r="AB238" s="27"/>
      <c r="AC238" s="27"/>
      <c r="AD238" s="27"/>
      <c r="AE238" s="27"/>
      <c r="AF238" s="27"/>
      <c r="AG238" s="27"/>
      <c r="AH238" s="27"/>
      <c r="AI238" s="27"/>
      <c r="AJ238" s="27"/>
      <c r="AK238" s="27" t="s">
        <v>178</v>
      </c>
      <c r="AL238" s="27"/>
      <c r="AM238" s="27"/>
      <c r="AN238" s="27"/>
      <c r="AO238" s="27"/>
      <c r="AP238" s="27"/>
      <c r="AQ238" s="27"/>
      <c r="AR238" s="27"/>
      <c r="AS238" s="27"/>
      <c r="AT238" s="27"/>
      <c r="AU238" s="27"/>
      <c r="AV238" s="27"/>
      <c r="AW238" s="27"/>
      <c r="AX238" s="27"/>
      <c r="AY238" s="27"/>
      <c r="AZ238" s="27"/>
      <c r="BA238" s="27"/>
      <c r="BB238" s="27"/>
      <c r="BC238" s="27"/>
      <c r="BD238" s="27"/>
      <c r="BE238" s="27"/>
      <c r="BF238" s="27"/>
      <c r="BG238" s="27"/>
      <c r="BH238" s="27"/>
      <c r="BI238" s="27" t="s">
        <v>5</v>
      </c>
      <c r="BJ238" s="27"/>
      <c r="BK238" s="27"/>
      <c r="BL238" s="27"/>
      <c r="BM238" s="27"/>
      <c r="BN238" s="27"/>
      <c r="BO238" s="27"/>
      <c r="BP238" s="27"/>
      <c r="BQ238" s="27"/>
      <c r="BR238" s="27"/>
      <c r="BS238" s="27"/>
      <c r="BT238" s="27"/>
    </row>
    <row r="239" spans="1:72" x14ac:dyDescent="0.25">
      <c r="A239" s="27"/>
      <c r="B239" s="27"/>
      <c r="C239" s="27"/>
      <c r="D239" s="27"/>
      <c r="E239" s="27"/>
      <c r="F239" s="27"/>
      <c r="G239" s="27"/>
      <c r="H239" s="27"/>
      <c r="I239" s="27"/>
      <c r="J239" s="27"/>
      <c r="K239" s="27"/>
      <c r="L239" s="27"/>
      <c r="M239" s="27"/>
      <c r="N239" s="27"/>
      <c r="O239" s="27"/>
      <c r="P239" s="27"/>
      <c r="Q239" s="27"/>
      <c r="R239" s="27" t="s">
        <v>179</v>
      </c>
      <c r="S239" s="27"/>
      <c r="T239" s="27"/>
      <c r="U239" s="27"/>
      <c r="V239" s="27"/>
      <c r="W239" s="27"/>
      <c r="X239" s="27"/>
      <c r="Y239" s="27"/>
      <c r="Z239" s="27"/>
      <c r="AA239" s="27"/>
      <c r="AB239" s="27" t="s">
        <v>179</v>
      </c>
      <c r="AC239" s="27"/>
      <c r="AD239" s="27"/>
      <c r="AE239" s="27"/>
      <c r="AF239" s="27"/>
      <c r="AG239" s="27"/>
      <c r="AH239" s="27"/>
      <c r="AI239" s="27"/>
      <c r="AJ239" s="27"/>
      <c r="AK239" s="27"/>
      <c r="AL239" s="27" t="s">
        <v>179</v>
      </c>
      <c r="AM239" s="27"/>
      <c r="AN239" s="27"/>
      <c r="AO239" s="27"/>
      <c r="AP239" s="27"/>
      <c r="AQ239" s="27"/>
      <c r="AR239" s="27"/>
      <c r="AS239" s="27"/>
      <c r="AT239" s="27"/>
      <c r="AU239" s="27"/>
      <c r="AV239" s="27"/>
      <c r="AW239" s="27"/>
      <c r="AX239" s="27"/>
      <c r="AY239" s="27"/>
      <c r="AZ239" s="27"/>
      <c r="BA239" s="27"/>
      <c r="BB239" s="27"/>
      <c r="BC239" s="27"/>
      <c r="BD239" s="27"/>
      <c r="BE239" s="27"/>
      <c r="BF239" s="27"/>
      <c r="BG239" s="27"/>
      <c r="BH239" s="27"/>
      <c r="BI239" s="27" t="s">
        <v>6</v>
      </c>
      <c r="BJ239" s="27"/>
      <c r="BK239" s="27"/>
      <c r="BL239" s="27"/>
      <c r="BM239" s="27"/>
      <c r="BN239" s="27"/>
      <c r="BO239" s="27"/>
      <c r="BP239" s="27"/>
      <c r="BQ239" s="27"/>
      <c r="BR239" s="27"/>
      <c r="BS239" s="27"/>
      <c r="BT239" s="27"/>
    </row>
    <row r="240" spans="1:72" x14ac:dyDescent="0.25">
      <c r="A240" s="27"/>
      <c r="B240" s="27"/>
      <c r="C240" s="27"/>
      <c r="D240" s="27"/>
      <c r="E240" s="27"/>
      <c r="F240" s="27"/>
      <c r="G240" s="27"/>
      <c r="H240" s="27"/>
      <c r="I240" s="27"/>
      <c r="J240" s="27"/>
      <c r="K240" s="27"/>
      <c r="L240" s="27"/>
      <c r="M240" s="27"/>
      <c r="N240" s="27"/>
      <c r="O240" s="27"/>
      <c r="P240" s="27"/>
      <c r="Q240" s="27"/>
      <c r="R240" s="27"/>
      <c r="S240" s="27" t="s">
        <v>180</v>
      </c>
      <c r="T240" s="27"/>
      <c r="U240" s="27"/>
      <c r="V240" s="27"/>
      <c r="W240" s="27"/>
      <c r="X240" s="27"/>
      <c r="Y240" s="27"/>
      <c r="Z240" s="27"/>
      <c r="AA240" s="27"/>
      <c r="AB240" s="27"/>
      <c r="AC240" s="27" t="s">
        <v>180</v>
      </c>
      <c r="AD240" s="27"/>
      <c r="AE240" s="27"/>
      <c r="AF240" s="27"/>
      <c r="AG240" s="27"/>
      <c r="AH240" s="27"/>
      <c r="AI240" s="27"/>
      <c r="AJ240" s="27"/>
      <c r="AK240" s="27"/>
      <c r="AL240" s="27"/>
      <c r="AM240" s="27" t="s">
        <v>180</v>
      </c>
      <c r="AN240" s="27"/>
      <c r="AO240" s="27"/>
      <c r="AP240" s="27"/>
      <c r="AQ240" s="27"/>
      <c r="AR240" s="27"/>
      <c r="AS240" s="27"/>
      <c r="AT240" s="27"/>
      <c r="AU240" s="27"/>
      <c r="AV240" s="27"/>
      <c r="AW240" s="27"/>
      <c r="AX240" s="27"/>
      <c r="AY240" s="27"/>
      <c r="AZ240" s="27"/>
      <c r="BA240" s="27"/>
      <c r="BB240" s="27"/>
      <c r="BC240" s="27"/>
      <c r="BD240" s="27"/>
      <c r="BE240" s="27"/>
      <c r="BF240" s="27"/>
      <c r="BG240" s="27"/>
      <c r="BH240" s="27"/>
      <c r="BI240" s="27" t="s">
        <v>106</v>
      </c>
      <c r="BJ240" s="27"/>
      <c r="BK240" s="27"/>
      <c r="BL240" s="27"/>
      <c r="BM240" s="27"/>
      <c r="BN240" s="27"/>
      <c r="BO240" s="27"/>
      <c r="BP240" s="27"/>
      <c r="BQ240" s="27"/>
      <c r="BR240" s="27"/>
      <c r="BS240" s="27"/>
      <c r="BT240" s="27"/>
    </row>
    <row r="241" spans="1:72" x14ac:dyDescent="0.25">
      <c r="A241" s="27"/>
      <c r="B241" s="27"/>
      <c r="C241" s="27"/>
      <c r="D241" s="27"/>
      <c r="E241" s="27"/>
      <c r="F241" s="27"/>
      <c r="G241" s="27"/>
      <c r="H241" s="27"/>
      <c r="I241" s="27"/>
      <c r="J241" s="27"/>
      <c r="K241" s="27"/>
      <c r="L241" s="27"/>
      <c r="M241" s="27"/>
      <c r="N241" s="27"/>
      <c r="O241" s="27"/>
      <c r="P241" s="27"/>
      <c r="Q241" s="27"/>
      <c r="R241" s="27"/>
      <c r="S241" s="27"/>
      <c r="T241" s="27" t="s">
        <v>181</v>
      </c>
      <c r="U241" s="27"/>
      <c r="V241" s="27"/>
      <c r="W241" s="27"/>
      <c r="X241" s="27"/>
      <c r="Y241" s="27"/>
      <c r="Z241" s="27"/>
      <c r="AA241" s="27"/>
      <c r="AB241" s="27"/>
      <c r="AC241" s="27"/>
      <c r="AD241" s="27" t="s">
        <v>181</v>
      </c>
      <c r="AE241" s="27"/>
      <c r="AF241" s="27"/>
      <c r="AG241" s="27"/>
      <c r="AH241" s="27"/>
      <c r="AI241" s="27"/>
      <c r="AJ241" s="27"/>
      <c r="AK241" s="27"/>
      <c r="AL241" s="27"/>
      <c r="AM241" s="27"/>
      <c r="AN241" s="27" t="s">
        <v>181</v>
      </c>
      <c r="AO241" s="27"/>
      <c r="AP241" s="27"/>
      <c r="AQ241" s="27"/>
      <c r="AR241" s="27"/>
      <c r="AS241" s="27"/>
      <c r="AT241" s="27"/>
      <c r="AU241" s="27"/>
      <c r="AV241" s="27"/>
      <c r="AW241" s="27"/>
      <c r="AX241" s="27"/>
      <c r="AY241" s="27"/>
      <c r="AZ241" s="27"/>
      <c r="BA241" s="27"/>
      <c r="BB241" s="27"/>
      <c r="BC241" s="27"/>
      <c r="BD241" s="27"/>
      <c r="BE241" s="27"/>
      <c r="BF241" s="27"/>
      <c r="BG241" s="27"/>
      <c r="BH241" s="27"/>
      <c r="BI241" s="27" t="s">
        <v>109</v>
      </c>
      <c r="BJ241" s="27"/>
      <c r="BK241" s="27"/>
      <c r="BL241" s="27"/>
      <c r="BM241" s="27"/>
      <c r="BN241" s="27"/>
      <c r="BO241" s="27"/>
      <c r="BP241" s="27"/>
      <c r="BQ241" s="27"/>
      <c r="BR241" s="27"/>
      <c r="BS241" s="27"/>
      <c r="BT241" s="27"/>
    </row>
    <row r="242" spans="1:72" x14ac:dyDescent="0.25">
      <c r="A242" s="27"/>
      <c r="B242" s="27"/>
      <c r="C242" s="27"/>
      <c r="D242" s="27"/>
      <c r="E242" s="27"/>
      <c r="F242" s="27"/>
      <c r="G242" s="27"/>
      <c r="H242" s="27"/>
      <c r="I242" s="27"/>
      <c r="J242" s="27"/>
      <c r="K242" s="27"/>
      <c r="L242" s="27"/>
      <c r="M242" s="27"/>
      <c r="N242" s="27"/>
      <c r="O242" s="27"/>
      <c r="P242" s="27"/>
      <c r="Q242" s="27"/>
      <c r="R242" s="27"/>
      <c r="S242" s="27"/>
      <c r="T242" s="27"/>
      <c r="U242" s="27" t="s">
        <v>182</v>
      </c>
      <c r="V242" s="27"/>
      <c r="W242" s="27"/>
      <c r="X242" s="27"/>
      <c r="Y242" s="27"/>
      <c r="Z242" s="27"/>
      <c r="AA242" s="27"/>
      <c r="AB242" s="27"/>
      <c r="AC242" s="27"/>
      <c r="AD242" s="27"/>
      <c r="AE242" s="27" t="s">
        <v>182</v>
      </c>
      <c r="AF242" s="27"/>
      <c r="AG242" s="27"/>
      <c r="AH242" s="27"/>
      <c r="AI242" s="27"/>
      <c r="AJ242" s="27"/>
      <c r="AK242" s="27"/>
      <c r="AL242" s="27"/>
      <c r="AM242" s="27"/>
      <c r="AN242" s="27"/>
      <c r="AO242" s="27" t="s">
        <v>182</v>
      </c>
      <c r="AP242" s="27"/>
      <c r="AQ242" s="27"/>
      <c r="AR242" s="27"/>
      <c r="AS242" s="27"/>
      <c r="AT242" s="27"/>
      <c r="AU242" s="27"/>
      <c r="AV242" s="27"/>
      <c r="AW242" s="27"/>
      <c r="AX242" s="27"/>
      <c r="AY242" s="27"/>
      <c r="AZ242" s="27"/>
      <c r="BA242" s="27"/>
      <c r="BB242" s="27"/>
      <c r="BC242" s="27"/>
      <c r="BD242" s="27"/>
      <c r="BE242" s="27"/>
      <c r="BF242" s="27"/>
      <c r="BG242" s="27"/>
      <c r="BH242" s="27"/>
      <c r="BI242" s="27" t="s">
        <v>110</v>
      </c>
      <c r="BJ242" s="27"/>
      <c r="BK242" s="27"/>
      <c r="BL242" s="27"/>
      <c r="BM242" s="27"/>
      <c r="BN242" s="27"/>
      <c r="BO242" s="27"/>
      <c r="BP242" s="27"/>
      <c r="BQ242" s="27"/>
      <c r="BR242" s="27"/>
      <c r="BS242" s="27"/>
      <c r="BT242" s="27"/>
    </row>
    <row r="243" spans="1:72" x14ac:dyDescent="0.25">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27"/>
      <c r="BM243" s="27"/>
      <c r="BN243" s="27"/>
      <c r="BO243" s="27"/>
      <c r="BP243" s="27"/>
      <c r="BQ243" s="27"/>
      <c r="BR243" s="27"/>
      <c r="BS243" s="27"/>
      <c r="BT243" s="27"/>
    </row>
    <row r="244" spans="1:72" x14ac:dyDescent="0.25">
      <c r="A244" s="27">
        <v>4</v>
      </c>
      <c r="B244" s="27" t="s">
        <v>2</v>
      </c>
      <c r="C244" s="27" t="s">
        <v>24</v>
      </c>
      <c r="D244" s="27" t="s">
        <v>2</v>
      </c>
      <c r="E244" s="27" t="s">
        <v>185</v>
      </c>
      <c r="F244" s="27">
        <v>0</v>
      </c>
      <c r="G244" s="27">
        <v>0</v>
      </c>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c r="BC244" s="27"/>
      <c r="BD244" s="27"/>
      <c r="BE244" s="27"/>
      <c r="BF244" s="27"/>
      <c r="BG244" s="27"/>
      <c r="BH244" s="27"/>
      <c r="BI244" s="27"/>
      <c r="BJ244" s="27" t="s">
        <v>167</v>
      </c>
      <c r="BK244" s="27">
        <v>0</v>
      </c>
      <c r="BL244" s="27">
        <v>0</v>
      </c>
      <c r="BM244" s="27" t="s">
        <v>168</v>
      </c>
      <c r="BN244" s="27"/>
      <c r="BO244" s="27"/>
      <c r="BP244" s="27"/>
      <c r="BQ244" s="27"/>
      <c r="BR244" s="27"/>
      <c r="BS244" s="27"/>
      <c r="BT244" s="27"/>
    </row>
    <row r="245" spans="1:72" x14ac:dyDescent="0.25">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c r="BC245" s="27"/>
      <c r="BD245" s="27"/>
      <c r="BE245" s="27"/>
      <c r="BF245" s="27"/>
      <c r="BG245" s="27"/>
      <c r="BH245" s="27"/>
      <c r="BI245" s="27"/>
      <c r="BJ245" s="27"/>
      <c r="BK245" s="27"/>
      <c r="BL245" s="27"/>
      <c r="BM245" s="27"/>
      <c r="BN245" s="27"/>
      <c r="BO245" s="27"/>
      <c r="BP245" s="27"/>
      <c r="BQ245" s="27"/>
      <c r="BR245" s="27"/>
      <c r="BS245" s="27"/>
      <c r="BT245" s="27"/>
    </row>
    <row r="246" spans="1:72" x14ac:dyDescent="0.25">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c r="BF246" s="27"/>
      <c r="BG246" s="27"/>
      <c r="BH246" s="27"/>
      <c r="BI246" s="27"/>
      <c r="BJ246" s="27"/>
      <c r="BK246" s="27"/>
      <c r="BL246" s="27"/>
      <c r="BM246" s="27"/>
      <c r="BN246" s="27"/>
      <c r="BO246" s="27"/>
      <c r="BP246" s="27"/>
      <c r="BQ246" s="27"/>
      <c r="BR246" s="27"/>
      <c r="BS246" s="27"/>
      <c r="BT246" s="27"/>
    </row>
    <row r="247" spans="1:72" x14ac:dyDescent="0.25">
      <c r="A247" s="27">
        <v>4</v>
      </c>
      <c r="B247" s="27" t="s">
        <v>2</v>
      </c>
      <c r="C247" s="27" t="s">
        <v>24</v>
      </c>
      <c r="D247" s="27" t="s">
        <v>2</v>
      </c>
      <c r="E247" s="27" t="s">
        <v>185</v>
      </c>
      <c r="F247" s="27">
        <v>0</v>
      </c>
      <c r="G247" s="27">
        <v>0</v>
      </c>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c r="BF247" s="27"/>
      <c r="BG247" s="27"/>
      <c r="BH247" s="27"/>
      <c r="BI247" s="27"/>
      <c r="BJ247" s="27" t="s">
        <v>169</v>
      </c>
      <c r="BK247" s="27">
        <v>0</v>
      </c>
      <c r="BL247" s="27">
        <v>0</v>
      </c>
      <c r="BM247" s="27" t="s">
        <v>168</v>
      </c>
      <c r="BN247" s="27"/>
      <c r="BO247" s="27"/>
      <c r="BP247" s="27"/>
      <c r="BQ247" s="27"/>
      <c r="BR247" s="27"/>
      <c r="BS247" s="27"/>
      <c r="BT247" s="27"/>
    </row>
    <row r="248" spans="1:72" x14ac:dyDescent="0.25">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c r="BC248" s="27"/>
      <c r="BD248" s="27"/>
      <c r="BE248" s="27"/>
      <c r="BF248" s="27"/>
      <c r="BG248" s="27"/>
      <c r="BH248" s="27"/>
      <c r="BI248" s="27"/>
      <c r="BJ248" s="27"/>
      <c r="BK248" s="27"/>
      <c r="BL248" s="27"/>
      <c r="BM248" s="27"/>
      <c r="BN248" s="27"/>
      <c r="BO248" s="27"/>
      <c r="BP248" s="27"/>
      <c r="BQ248" s="27"/>
      <c r="BR248" s="27"/>
      <c r="BS248" s="27"/>
      <c r="BT248" s="27"/>
    </row>
    <row r="249" spans="1:72" x14ac:dyDescent="0.25">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c r="BC249" s="27"/>
      <c r="BD249" s="27"/>
      <c r="BE249" s="27"/>
      <c r="BF249" s="27"/>
      <c r="BG249" s="27"/>
      <c r="BH249" s="27"/>
      <c r="BI249" s="27"/>
      <c r="BJ249" s="27"/>
      <c r="BK249" s="27"/>
      <c r="BL249" s="27"/>
      <c r="BM249" s="27"/>
      <c r="BN249" s="27"/>
      <c r="BO249" s="27"/>
      <c r="BP249" s="27"/>
      <c r="BQ249" s="27"/>
      <c r="BR249" s="27"/>
      <c r="BS249" s="27"/>
      <c r="BT249" s="27"/>
    </row>
    <row r="250" spans="1:72" x14ac:dyDescent="0.25">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c r="BA250" s="27"/>
      <c r="BB250" s="27"/>
      <c r="BC250" s="27"/>
      <c r="BD250" s="27"/>
      <c r="BE250" s="27"/>
      <c r="BF250" s="27"/>
      <c r="BG250" s="27"/>
      <c r="BH250" s="27"/>
      <c r="BI250" s="27"/>
      <c r="BJ250" s="27"/>
      <c r="BK250" s="27"/>
      <c r="BL250" s="27"/>
      <c r="BM250" s="27"/>
      <c r="BN250" s="27"/>
      <c r="BO250" s="27"/>
      <c r="BP250" s="27"/>
      <c r="BQ250" s="27"/>
      <c r="BR250" s="27"/>
      <c r="BS250" s="27"/>
      <c r="BT250" s="27"/>
    </row>
    <row r="251" spans="1:72" x14ac:dyDescent="0.25">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c r="BC251" s="27"/>
      <c r="BD251" s="27"/>
      <c r="BE251" s="27"/>
      <c r="BF251" s="27"/>
      <c r="BG251" s="27"/>
      <c r="BH251" s="27"/>
      <c r="BI251" s="27"/>
      <c r="BJ251" s="27"/>
      <c r="BK251" s="27"/>
      <c r="BL251" s="27"/>
      <c r="BM251" s="27"/>
      <c r="BN251" s="27"/>
      <c r="BO251" s="27"/>
      <c r="BP251" s="27"/>
      <c r="BQ251" s="27"/>
      <c r="BR251" s="27"/>
      <c r="BS251" s="27"/>
      <c r="BT251" s="27"/>
    </row>
    <row r="252" spans="1:72" x14ac:dyDescent="0.25">
      <c r="A252" s="27">
        <v>4</v>
      </c>
      <c r="B252" s="27" t="s">
        <v>2</v>
      </c>
      <c r="C252" s="27" t="s">
        <v>24</v>
      </c>
      <c r="D252" s="27" t="s">
        <v>2</v>
      </c>
      <c r="E252" s="27" t="s">
        <v>185</v>
      </c>
      <c r="F252" s="27">
        <v>0</v>
      </c>
      <c r="G252" s="27">
        <v>0</v>
      </c>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c r="BA252" s="27"/>
      <c r="BB252" s="27"/>
      <c r="BC252" s="27"/>
      <c r="BD252" s="27"/>
      <c r="BE252" s="27"/>
      <c r="BF252" s="27"/>
      <c r="BG252" s="27"/>
      <c r="BH252" s="27"/>
      <c r="BI252" s="27"/>
      <c r="BJ252" s="27" t="s">
        <v>170</v>
      </c>
      <c r="BK252" s="27">
        <v>0</v>
      </c>
      <c r="BL252" s="27">
        <v>0</v>
      </c>
      <c r="BM252" s="27" t="s">
        <v>172</v>
      </c>
      <c r="BN252" s="27"/>
      <c r="BO252" s="27"/>
      <c r="BP252" s="27"/>
      <c r="BQ252" s="27"/>
      <c r="BR252" s="27"/>
      <c r="BS252" s="27"/>
      <c r="BT252" s="27"/>
    </row>
    <row r="253" spans="1:72" x14ac:dyDescent="0.25">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c r="BA253" s="27"/>
      <c r="BB253" s="27"/>
      <c r="BC253" s="27"/>
      <c r="BD253" s="27"/>
      <c r="BE253" s="27"/>
      <c r="BF253" s="27"/>
      <c r="BG253" s="27"/>
      <c r="BH253" s="27"/>
      <c r="BI253" s="27"/>
      <c r="BJ253" s="27"/>
      <c r="BK253" s="27"/>
      <c r="BL253" s="27"/>
      <c r="BM253" s="27"/>
      <c r="BN253" s="27"/>
      <c r="BO253" s="27"/>
      <c r="BP253" s="27"/>
      <c r="BQ253" s="27"/>
      <c r="BR253" s="27"/>
      <c r="BS253" s="27"/>
      <c r="BT253" s="27"/>
    </row>
    <row r="254" spans="1:72" x14ac:dyDescent="0.25">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c r="BC254" s="27"/>
      <c r="BD254" s="27"/>
      <c r="BE254" s="27"/>
      <c r="BF254" s="27"/>
      <c r="BG254" s="27"/>
      <c r="BH254" s="27"/>
      <c r="BI254" s="27"/>
      <c r="BJ254" s="27"/>
      <c r="BK254" s="27"/>
      <c r="BL254" s="27"/>
      <c r="BM254" s="27"/>
      <c r="BN254" s="27"/>
      <c r="BO254" s="27"/>
      <c r="BP254" s="27"/>
      <c r="BQ254" s="27"/>
      <c r="BR254" s="27"/>
      <c r="BS254" s="27"/>
      <c r="BT254" s="27"/>
    </row>
    <row r="255" spans="1:72" x14ac:dyDescent="0.25">
      <c r="A255" s="27">
        <v>4</v>
      </c>
      <c r="B255" s="27" t="s">
        <v>2</v>
      </c>
      <c r="C255" s="27" t="s">
        <v>24</v>
      </c>
      <c r="D255" s="27" t="s">
        <v>2</v>
      </c>
      <c r="E255" s="27" t="s">
        <v>185</v>
      </c>
      <c r="F255" s="27">
        <v>0</v>
      </c>
      <c r="G255" s="27">
        <v>0</v>
      </c>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c r="BA255" s="27"/>
      <c r="BB255" s="27"/>
      <c r="BC255" s="27"/>
      <c r="BD255" s="27"/>
      <c r="BE255" s="27"/>
      <c r="BF255" s="27"/>
      <c r="BG255" s="27"/>
      <c r="BH255" s="27"/>
      <c r="BI255" s="27"/>
      <c r="BJ255" s="27" t="s">
        <v>171</v>
      </c>
      <c r="BK255" s="27">
        <v>0</v>
      </c>
      <c r="BL255" s="27">
        <v>0</v>
      </c>
      <c r="BM255" s="27" t="s">
        <v>172</v>
      </c>
      <c r="BN255" s="27"/>
      <c r="BO255" s="27"/>
      <c r="BP255" s="27"/>
      <c r="BQ255" s="27"/>
      <c r="BR255" s="27"/>
      <c r="BS255" s="27"/>
      <c r="BT255" s="27"/>
    </row>
    <row r="256" spans="1:72" x14ac:dyDescent="0.25">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c r="BF256" s="27"/>
      <c r="BG256" s="27"/>
      <c r="BH256" s="27"/>
      <c r="BI256" s="27"/>
      <c r="BJ256" s="27"/>
      <c r="BK256" s="27"/>
      <c r="BL256" s="27"/>
      <c r="BM256" s="27"/>
      <c r="BN256" s="27"/>
      <c r="BO256" s="27"/>
      <c r="BP256" s="27"/>
      <c r="BQ256" s="27"/>
      <c r="BR256" s="27"/>
      <c r="BS256" s="27"/>
      <c r="BT256" s="27"/>
    </row>
    <row r="257" spans="1:72" x14ac:dyDescent="0.25">
      <c r="A257" s="27">
        <v>4</v>
      </c>
      <c r="B257" s="27" t="s">
        <v>2</v>
      </c>
      <c r="C257" s="27" t="s">
        <v>24</v>
      </c>
      <c r="D257" s="27" t="s">
        <v>2</v>
      </c>
      <c r="E257" s="27" t="s">
        <v>185</v>
      </c>
      <c r="F257" s="27">
        <v>0</v>
      </c>
      <c r="G257" s="27">
        <v>0</v>
      </c>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c r="BA257" s="27"/>
      <c r="BB257" s="27"/>
      <c r="BC257" s="27"/>
      <c r="BD257" s="27"/>
      <c r="BE257" s="27"/>
      <c r="BF257" s="27"/>
      <c r="BG257" s="27"/>
      <c r="BH257" s="27"/>
      <c r="BI257" s="27"/>
      <c r="BJ257" s="27"/>
      <c r="BK257" s="27"/>
      <c r="BL257" s="27"/>
      <c r="BM257" s="27"/>
      <c r="BN257" s="27">
        <v>0</v>
      </c>
      <c r="BO257" s="27">
        <v>0</v>
      </c>
      <c r="BP257" s="27">
        <v>0</v>
      </c>
      <c r="BQ257" s="27">
        <v>0</v>
      </c>
      <c r="BR257" s="27">
        <v>0</v>
      </c>
      <c r="BS257" s="27" t="s">
        <v>35</v>
      </c>
      <c r="BT257" s="27">
        <v>0</v>
      </c>
    </row>
    <row r="258" spans="1:72" x14ac:dyDescent="0.25">
      <c r="A258" s="27">
        <v>4</v>
      </c>
      <c r="B258" s="27" t="s">
        <v>2</v>
      </c>
      <c r="C258" s="27" t="s">
        <v>24</v>
      </c>
      <c r="D258" s="27" t="s">
        <v>2</v>
      </c>
      <c r="E258" s="27" t="s">
        <v>185</v>
      </c>
      <c r="F258" s="27">
        <v>0</v>
      </c>
      <c r="G258" s="27">
        <v>0</v>
      </c>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c r="BA258" s="27"/>
      <c r="BB258" s="27"/>
      <c r="BC258" s="27"/>
      <c r="BD258" s="27"/>
      <c r="BE258" s="27"/>
      <c r="BF258" s="27"/>
      <c r="BG258" s="27"/>
      <c r="BH258" s="27"/>
      <c r="BI258" s="27"/>
      <c r="BJ258" s="27"/>
      <c r="BK258" s="27"/>
      <c r="BL258" s="27"/>
      <c r="BM258" s="27"/>
      <c r="BN258" s="27">
        <v>0</v>
      </c>
      <c r="BO258" s="27">
        <v>0</v>
      </c>
      <c r="BP258" s="27">
        <v>0</v>
      </c>
      <c r="BQ258" s="27">
        <v>0</v>
      </c>
      <c r="BR258" s="27">
        <v>0</v>
      </c>
      <c r="BS258" s="27" t="s">
        <v>35</v>
      </c>
      <c r="BT258" s="27">
        <v>0</v>
      </c>
    </row>
    <row r="259" spans="1:72" x14ac:dyDescent="0.25">
      <c r="A259" s="27">
        <v>4</v>
      </c>
      <c r="B259" s="27" t="s">
        <v>2</v>
      </c>
      <c r="C259" s="27" t="s">
        <v>24</v>
      </c>
      <c r="D259" s="27" t="s">
        <v>2</v>
      </c>
      <c r="E259" s="27" t="s">
        <v>185</v>
      </c>
      <c r="F259" s="27">
        <v>0</v>
      </c>
      <c r="G259" s="27">
        <v>0</v>
      </c>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c r="BA259" s="27"/>
      <c r="BB259" s="27"/>
      <c r="BC259" s="27"/>
      <c r="BD259" s="27"/>
      <c r="BE259" s="27"/>
      <c r="BF259" s="27"/>
      <c r="BG259" s="27"/>
      <c r="BH259" s="27"/>
      <c r="BI259" s="27"/>
      <c r="BJ259" s="27"/>
      <c r="BK259" s="27"/>
      <c r="BL259" s="27"/>
      <c r="BM259" s="27"/>
      <c r="BN259" s="27">
        <v>0</v>
      </c>
      <c r="BO259" s="27">
        <v>0</v>
      </c>
      <c r="BP259" s="27">
        <v>0</v>
      </c>
      <c r="BQ259" s="27">
        <v>0</v>
      </c>
      <c r="BR259" s="27">
        <v>0</v>
      </c>
      <c r="BS259" s="27" t="s">
        <v>35</v>
      </c>
      <c r="BT259" s="27">
        <v>0</v>
      </c>
    </row>
    <row r="260" spans="1:72" x14ac:dyDescent="0.25">
      <c r="A260" s="27">
        <v>4</v>
      </c>
      <c r="B260" s="27" t="s">
        <v>2</v>
      </c>
      <c r="C260" s="27" t="s">
        <v>24</v>
      </c>
      <c r="D260" s="27" t="s">
        <v>2</v>
      </c>
      <c r="E260" s="27" t="s">
        <v>185</v>
      </c>
      <c r="F260" s="27">
        <v>0</v>
      </c>
      <c r="G260" s="27">
        <v>0</v>
      </c>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c r="BA260" s="27"/>
      <c r="BB260" s="27"/>
      <c r="BC260" s="27"/>
      <c r="BD260" s="27"/>
      <c r="BE260" s="27"/>
      <c r="BF260" s="27"/>
      <c r="BG260" s="27"/>
      <c r="BH260" s="27"/>
      <c r="BI260" s="27"/>
      <c r="BJ260" s="27"/>
      <c r="BK260" s="27"/>
      <c r="BL260" s="27"/>
      <c r="BM260" s="27"/>
      <c r="BN260" s="27">
        <v>0</v>
      </c>
      <c r="BO260" s="27">
        <v>0</v>
      </c>
      <c r="BP260" s="27">
        <v>0</v>
      </c>
      <c r="BQ260" s="27">
        <v>0</v>
      </c>
      <c r="BR260" s="27">
        <v>0</v>
      </c>
      <c r="BS260" s="27" t="s">
        <v>35</v>
      </c>
      <c r="BT260" s="27">
        <v>0</v>
      </c>
    </row>
    <row r="261" spans="1:72" x14ac:dyDescent="0.25">
      <c r="A261" s="27">
        <v>4</v>
      </c>
      <c r="B261" s="27" t="s">
        <v>2</v>
      </c>
      <c r="C261" s="27" t="s">
        <v>24</v>
      </c>
      <c r="D261" s="27" t="s">
        <v>2</v>
      </c>
      <c r="E261" s="27" t="s">
        <v>185</v>
      </c>
      <c r="F261" s="27">
        <v>0</v>
      </c>
      <c r="G261" s="27">
        <v>0</v>
      </c>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c r="BA261" s="27"/>
      <c r="BB261" s="27"/>
      <c r="BC261" s="27"/>
      <c r="BD261" s="27"/>
      <c r="BE261" s="27"/>
      <c r="BF261" s="27"/>
      <c r="BG261" s="27"/>
      <c r="BH261" s="27"/>
      <c r="BI261" s="27"/>
      <c r="BJ261" s="27"/>
      <c r="BK261" s="27"/>
      <c r="BL261" s="27"/>
      <c r="BM261" s="27"/>
      <c r="BN261" s="27">
        <v>0</v>
      </c>
      <c r="BO261" s="27">
        <v>0</v>
      </c>
      <c r="BP261" s="27">
        <v>0</v>
      </c>
      <c r="BQ261" s="27">
        <v>0</v>
      </c>
      <c r="BR261" s="27">
        <v>0</v>
      </c>
      <c r="BS261" s="27" t="s">
        <v>35</v>
      </c>
      <c r="BT261" s="27">
        <v>0</v>
      </c>
    </row>
    <row r="262" spans="1:72" x14ac:dyDescent="0.25">
      <c r="A262" s="27">
        <v>4</v>
      </c>
      <c r="B262" s="27" t="s">
        <v>2</v>
      </c>
      <c r="C262" s="27" t="s">
        <v>24</v>
      </c>
      <c r="D262" s="27" t="s">
        <v>2</v>
      </c>
      <c r="E262" s="27" t="s">
        <v>185</v>
      </c>
      <c r="F262" s="27">
        <v>0</v>
      </c>
      <c r="G262" s="27">
        <v>0</v>
      </c>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c r="BA262" s="27"/>
      <c r="BB262" s="27"/>
      <c r="BC262" s="27"/>
      <c r="BD262" s="27"/>
      <c r="BE262" s="27"/>
      <c r="BF262" s="27"/>
      <c r="BG262" s="27"/>
      <c r="BH262" s="27"/>
      <c r="BI262" s="27"/>
      <c r="BJ262" s="27"/>
      <c r="BK262" s="27"/>
      <c r="BL262" s="27"/>
      <c r="BM262" s="27"/>
      <c r="BN262" s="27">
        <v>0</v>
      </c>
      <c r="BO262" s="27">
        <v>0</v>
      </c>
      <c r="BP262" s="27">
        <v>0</v>
      </c>
      <c r="BQ262" s="27">
        <v>0</v>
      </c>
      <c r="BR262" s="27">
        <v>0</v>
      </c>
      <c r="BS262" s="27" t="s">
        <v>35</v>
      </c>
      <c r="BT262" s="27">
        <v>0</v>
      </c>
    </row>
    <row r="263" spans="1:72" x14ac:dyDescent="0.25">
      <c r="A263" s="27">
        <v>4</v>
      </c>
      <c r="B263" s="27" t="s">
        <v>2</v>
      </c>
      <c r="C263" s="27" t="s">
        <v>24</v>
      </c>
      <c r="D263" s="27" t="s">
        <v>2</v>
      </c>
      <c r="E263" s="27" t="s">
        <v>185</v>
      </c>
      <c r="F263" s="27">
        <v>0</v>
      </c>
      <c r="G263" s="27">
        <v>0</v>
      </c>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c r="BA263" s="27"/>
      <c r="BB263" s="27"/>
      <c r="BC263" s="27"/>
      <c r="BD263" s="27"/>
      <c r="BE263" s="27"/>
      <c r="BF263" s="27"/>
      <c r="BG263" s="27"/>
      <c r="BH263" s="27"/>
      <c r="BI263" s="27"/>
      <c r="BJ263" s="27"/>
      <c r="BK263" s="27"/>
      <c r="BL263" s="27"/>
      <c r="BM263" s="27"/>
      <c r="BN263" s="27">
        <v>0</v>
      </c>
      <c r="BO263" s="27">
        <v>0</v>
      </c>
      <c r="BP263" s="27">
        <v>0</v>
      </c>
      <c r="BQ263" s="27">
        <v>0</v>
      </c>
      <c r="BR263" s="27">
        <v>0</v>
      </c>
      <c r="BS263" s="27" t="s">
        <v>35</v>
      </c>
      <c r="BT263" s="27">
        <v>0</v>
      </c>
    </row>
    <row r="264" spans="1:72" x14ac:dyDescent="0.25">
      <c r="A264" s="27">
        <v>4</v>
      </c>
      <c r="B264" s="27" t="s">
        <v>2</v>
      </c>
      <c r="C264" s="27" t="s">
        <v>24</v>
      </c>
      <c r="D264" s="27" t="s">
        <v>2</v>
      </c>
      <c r="E264" s="27" t="s">
        <v>185</v>
      </c>
      <c r="F264" s="27">
        <v>0</v>
      </c>
      <c r="G264" s="27">
        <v>0</v>
      </c>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c r="BF264" s="27"/>
      <c r="BG264" s="27"/>
      <c r="BH264" s="27"/>
      <c r="BI264" s="27"/>
      <c r="BJ264" s="27"/>
      <c r="BK264" s="27"/>
      <c r="BL264" s="27"/>
      <c r="BM264" s="27"/>
      <c r="BN264" s="27">
        <v>0</v>
      </c>
      <c r="BO264" s="27">
        <v>0</v>
      </c>
      <c r="BP264" s="27">
        <v>0</v>
      </c>
      <c r="BQ264" s="27">
        <v>0</v>
      </c>
      <c r="BR264" s="27">
        <v>0</v>
      </c>
      <c r="BS264" s="27" t="s">
        <v>35</v>
      </c>
      <c r="BT264" s="27">
        <v>0</v>
      </c>
    </row>
    <row r="265" spans="1:72" x14ac:dyDescent="0.25">
      <c r="A265" s="27">
        <v>4</v>
      </c>
      <c r="B265" s="27" t="s">
        <v>2</v>
      </c>
      <c r="C265" s="27" t="s">
        <v>24</v>
      </c>
      <c r="D265" s="27" t="s">
        <v>2</v>
      </c>
      <c r="E265" s="27" t="s">
        <v>185</v>
      </c>
      <c r="F265" s="27">
        <v>0</v>
      </c>
      <c r="G265" s="27">
        <v>0</v>
      </c>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c r="BA265" s="27"/>
      <c r="BB265" s="27"/>
      <c r="BC265" s="27"/>
      <c r="BD265" s="27"/>
      <c r="BE265" s="27"/>
      <c r="BF265" s="27"/>
      <c r="BG265" s="27"/>
      <c r="BH265" s="27"/>
      <c r="BI265" s="27"/>
      <c r="BJ265" s="27"/>
      <c r="BK265" s="27"/>
      <c r="BL265" s="27"/>
      <c r="BM265" s="27"/>
      <c r="BN265" s="27">
        <v>0</v>
      </c>
      <c r="BO265" s="27">
        <v>0</v>
      </c>
      <c r="BP265" s="27">
        <v>0</v>
      </c>
      <c r="BQ265" s="27">
        <v>0</v>
      </c>
      <c r="BR265" s="27">
        <v>0</v>
      </c>
      <c r="BS265" s="27" t="s">
        <v>35</v>
      </c>
      <c r="BT265" s="27">
        <v>0</v>
      </c>
    </row>
    <row r="266" spans="1:72" x14ac:dyDescent="0.25">
      <c r="A266" s="27">
        <v>4</v>
      </c>
      <c r="B266" s="27" t="s">
        <v>2</v>
      </c>
      <c r="C266" s="27" t="s">
        <v>24</v>
      </c>
      <c r="D266" s="27" t="s">
        <v>2</v>
      </c>
      <c r="E266" s="27" t="s">
        <v>185</v>
      </c>
      <c r="F266" s="27">
        <v>0</v>
      </c>
      <c r="G266" s="27">
        <v>0</v>
      </c>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c r="BA266" s="27"/>
      <c r="BB266" s="27"/>
      <c r="BC266" s="27"/>
      <c r="BD266" s="27"/>
      <c r="BE266" s="27"/>
      <c r="BF266" s="27"/>
      <c r="BG266" s="27"/>
      <c r="BH266" s="27"/>
      <c r="BI266" s="27"/>
      <c r="BJ266" s="27"/>
      <c r="BK266" s="27"/>
      <c r="BL266" s="27"/>
      <c r="BM266" s="27"/>
      <c r="BN266" s="27">
        <v>0</v>
      </c>
      <c r="BO266" s="27">
        <v>0</v>
      </c>
      <c r="BP266" s="27">
        <v>0</v>
      </c>
      <c r="BQ266" s="27">
        <v>0</v>
      </c>
      <c r="BR266" s="27">
        <v>0</v>
      </c>
      <c r="BS266" s="27" t="s">
        <v>35</v>
      </c>
      <c r="BT266" s="27">
        <v>0</v>
      </c>
    </row>
    <row r="267" spans="1:72" x14ac:dyDescent="0.25">
      <c r="A267" s="27">
        <v>4</v>
      </c>
      <c r="B267" s="27" t="s">
        <v>2</v>
      </c>
      <c r="C267" s="27" t="s">
        <v>24</v>
      </c>
      <c r="D267" s="27" t="s">
        <v>2</v>
      </c>
      <c r="E267" s="27" t="s">
        <v>185</v>
      </c>
      <c r="F267" s="27">
        <v>0</v>
      </c>
      <c r="G267" s="27">
        <v>0</v>
      </c>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c r="BA267" s="27"/>
      <c r="BB267" s="27"/>
      <c r="BC267" s="27"/>
      <c r="BD267" s="27"/>
      <c r="BE267" s="27"/>
      <c r="BF267" s="27"/>
      <c r="BG267" s="27"/>
      <c r="BH267" s="27"/>
      <c r="BI267" s="27"/>
      <c r="BJ267" s="27"/>
      <c r="BK267" s="27"/>
      <c r="BL267" s="27"/>
      <c r="BM267" s="27"/>
      <c r="BN267" s="27">
        <v>0</v>
      </c>
      <c r="BO267" s="27">
        <v>0</v>
      </c>
      <c r="BP267" s="27">
        <v>0</v>
      </c>
      <c r="BQ267" s="27">
        <v>0</v>
      </c>
      <c r="BR267" s="27">
        <v>0</v>
      </c>
      <c r="BS267" s="27" t="s">
        <v>35</v>
      </c>
      <c r="BT267" s="27">
        <v>0</v>
      </c>
    </row>
    <row r="268" spans="1:72" x14ac:dyDescent="0.25">
      <c r="A268" s="27">
        <v>4</v>
      </c>
      <c r="B268" s="27" t="s">
        <v>2</v>
      </c>
      <c r="C268" s="27" t="s">
        <v>24</v>
      </c>
      <c r="D268" s="27" t="s">
        <v>2</v>
      </c>
      <c r="E268" s="27" t="s">
        <v>185</v>
      </c>
      <c r="F268" s="27">
        <v>0</v>
      </c>
      <c r="G268" s="27">
        <v>0</v>
      </c>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c r="BF268" s="27"/>
      <c r="BG268" s="27"/>
      <c r="BH268" s="27"/>
      <c r="BI268" s="27"/>
      <c r="BJ268" s="27"/>
      <c r="BK268" s="27"/>
      <c r="BL268" s="27"/>
      <c r="BM268" s="27"/>
      <c r="BN268" s="27">
        <v>0</v>
      </c>
      <c r="BO268" s="27">
        <v>0</v>
      </c>
      <c r="BP268" s="27">
        <v>0</v>
      </c>
      <c r="BQ268" s="27">
        <v>0</v>
      </c>
      <c r="BR268" s="27">
        <v>0</v>
      </c>
      <c r="BS268" s="27" t="s">
        <v>35</v>
      </c>
      <c r="BT268" s="27">
        <v>0</v>
      </c>
    </row>
    <row r="269" spans="1:72" x14ac:dyDescent="0.25">
      <c r="A269" s="27">
        <v>4</v>
      </c>
      <c r="B269" s="27" t="s">
        <v>2</v>
      </c>
      <c r="C269" s="27" t="s">
        <v>24</v>
      </c>
      <c r="D269" s="27" t="s">
        <v>2</v>
      </c>
      <c r="E269" s="27" t="s">
        <v>185</v>
      </c>
      <c r="F269" s="27">
        <v>0</v>
      </c>
      <c r="G269" s="27">
        <v>0</v>
      </c>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c r="BF269" s="27"/>
      <c r="BG269" s="27"/>
      <c r="BH269" s="27"/>
      <c r="BI269" s="27"/>
      <c r="BJ269" s="27"/>
      <c r="BK269" s="27"/>
      <c r="BL269" s="27"/>
      <c r="BM269" s="27"/>
      <c r="BN269" s="27">
        <v>0</v>
      </c>
      <c r="BO269" s="27">
        <v>0</v>
      </c>
      <c r="BP269" s="27">
        <v>0</v>
      </c>
      <c r="BQ269" s="27">
        <v>0</v>
      </c>
      <c r="BR269" s="27">
        <v>0</v>
      </c>
      <c r="BS269" s="27" t="s">
        <v>35</v>
      </c>
      <c r="BT269" s="27">
        <v>0</v>
      </c>
    </row>
    <row r="270" spans="1:72" x14ac:dyDescent="0.25">
      <c r="A270" s="27">
        <v>4</v>
      </c>
      <c r="B270" s="27" t="s">
        <v>2</v>
      </c>
      <c r="C270" s="27" t="s">
        <v>24</v>
      </c>
      <c r="D270" s="27" t="s">
        <v>2</v>
      </c>
      <c r="E270" s="27" t="s">
        <v>185</v>
      </c>
      <c r="F270" s="27">
        <v>0</v>
      </c>
      <c r="G270" s="27">
        <v>0</v>
      </c>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c r="BF270" s="27"/>
      <c r="BG270" s="27"/>
      <c r="BH270" s="27"/>
      <c r="BI270" s="27"/>
      <c r="BJ270" s="27"/>
      <c r="BK270" s="27"/>
      <c r="BL270" s="27"/>
      <c r="BM270" s="27"/>
      <c r="BN270" s="27">
        <v>0</v>
      </c>
      <c r="BO270" s="27">
        <v>0</v>
      </c>
      <c r="BP270" s="27">
        <v>0</v>
      </c>
      <c r="BQ270" s="27">
        <v>0</v>
      </c>
      <c r="BR270" s="27">
        <v>0</v>
      </c>
      <c r="BS270" s="27" t="s">
        <v>35</v>
      </c>
      <c r="BT270" s="27">
        <v>0</v>
      </c>
    </row>
    <row r="271" spans="1:72" x14ac:dyDescent="0.25">
      <c r="A271" s="27">
        <v>4</v>
      </c>
      <c r="B271" s="27" t="s">
        <v>2</v>
      </c>
      <c r="C271" s="27" t="s">
        <v>24</v>
      </c>
      <c r="D271" s="27" t="s">
        <v>2</v>
      </c>
      <c r="E271" s="27" t="s">
        <v>185</v>
      </c>
      <c r="F271" s="27">
        <v>0</v>
      </c>
      <c r="G271" s="27">
        <v>0</v>
      </c>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c r="BF271" s="27"/>
      <c r="BG271" s="27"/>
      <c r="BH271" s="27"/>
      <c r="BI271" s="27"/>
      <c r="BJ271" s="27"/>
      <c r="BK271" s="27"/>
      <c r="BL271" s="27"/>
      <c r="BM271" s="27"/>
      <c r="BN271" s="27">
        <v>0</v>
      </c>
      <c r="BO271" s="27">
        <v>0</v>
      </c>
      <c r="BP271" s="27">
        <v>0</v>
      </c>
      <c r="BQ271" s="27">
        <v>0</v>
      </c>
      <c r="BR271" s="27">
        <v>0</v>
      </c>
      <c r="BS271" s="27" t="s">
        <v>35</v>
      </c>
      <c r="BT271" s="27">
        <v>0</v>
      </c>
    </row>
    <row r="272" spans="1:72" x14ac:dyDescent="0.25">
      <c r="A272" s="27">
        <v>4</v>
      </c>
      <c r="B272" s="27" t="s">
        <v>2</v>
      </c>
      <c r="C272" s="27" t="s">
        <v>24</v>
      </c>
      <c r="D272" s="27" t="s">
        <v>2</v>
      </c>
      <c r="E272" s="27" t="s">
        <v>185</v>
      </c>
      <c r="F272" s="27">
        <v>0</v>
      </c>
      <c r="G272" s="27">
        <v>0</v>
      </c>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c r="BF272" s="27"/>
      <c r="BG272" s="27"/>
      <c r="BH272" s="27"/>
      <c r="BI272" s="27"/>
      <c r="BJ272" s="27"/>
      <c r="BK272" s="27"/>
      <c r="BL272" s="27"/>
      <c r="BM272" s="27"/>
      <c r="BN272" s="27">
        <v>0</v>
      </c>
      <c r="BO272" s="27">
        <v>0</v>
      </c>
      <c r="BP272" s="27">
        <v>0</v>
      </c>
      <c r="BQ272" s="27">
        <v>0</v>
      </c>
      <c r="BR272" s="27">
        <v>0</v>
      </c>
      <c r="BS272" s="27" t="s">
        <v>35</v>
      </c>
      <c r="BT272" s="27">
        <v>0</v>
      </c>
    </row>
    <row r="273" spans="1:72" x14ac:dyDescent="0.25">
      <c r="A273" s="27">
        <v>4</v>
      </c>
      <c r="B273" s="27" t="s">
        <v>2</v>
      </c>
      <c r="C273" s="27" t="s">
        <v>24</v>
      </c>
      <c r="D273" s="27" t="s">
        <v>2</v>
      </c>
      <c r="E273" s="27" t="s">
        <v>185</v>
      </c>
      <c r="F273" s="27">
        <v>0</v>
      </c>
      <c r="G273" s="27">
        <v>0</v>
      </c>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c r="BF273" s="27"/>
      <c r="BG273" s="27"/>
      <c r="BH273" s="27"/>
      <c r="BI273" s="27"/>
      <c r="BJ273" s="27"/>
      <c r="BK273" s="27"/>
      <c r="BL273" s="27"/>
      <c r="BM273" s="27"/>
      <c r="BN273" s="27">
        <v>0</v>
      </c>
      <c r="BO273" s="27">
        <v>0</v>
      </c>
      <c r="BP273" s="27">
        <v>0</v>
      </c>
      <c r="BQ273" s="27">
        <v>0</v>
      </c>
      <c r="BR273" s="27">
        <v>0</v>
      </c>
      <c r="BS273" s="27" t="s">
        <v>35</v>
      </c>
      <c r="BT273" s="27">
        <v>0</v>
      </c>
    </row>
    <row r="274" spans="1:72" x14ac:dyDescent="0.25">
      <c r="A274" s="27">
        <v>4</v>
      </c>
      <c r="B274" s="27" t="s">
        <v>2</v>
      </c>
      <c r="C274" s="27" t="s">
        <v>24</v>
      </c>
      <c r="D274" s="27" t="s">
        <v>2</v>
      </c>
      <c r="E274" s="27" t="s">
        <v>185</v>
      </c>
      <c r="F274" s="27">
        <v>0</v>
      </c>
      <c r="G274" s="27">
        <v>0</v>
      </c>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c r="BF274" s="27"/>
      <c r="BG274" s="27"/>
      <c r="BH274" s="27"/>
      <c r="BI274" s="27"/>
      <c r="BJ274" s="27"/>
      <c r="BK274" s="27"/>
      <c r="BL274" s="27"/>
      <c r="BM274" s="27"/>
      <c r="BN274" s="27">
        <v>0</v>
      </c>
      <c r="BO274" s="27">
        <v>0</v>
      </c>
      <c r="BP274" s="27">
        <v>0</v>
      </c>
      <c r="BQ274" s="27">
        <v>0</v>
      </c>
      <c r="BR274" s="27">
        <v>0</v>
      </c>
      <c r="BS274" s="27" t="s">
        <v>35</v>
      </c>
      <c r="BT274" s="27">
        <v>0</v>
      </c>
    </row>
    <row r="275" spans="1:72" x14ac:dyDescent="0.25">
      <c r="A275" s="27">
        <v>4</v>
      </c>
      <c r="B275" s="27" t="s">
        <v>2</v>
      </c>
      <c r="C275" s="27" t="s">
        <v>24</v>
      </c>
      <c r="D275" s="27" t="s">
        <v>2</v>
      </c>
      <c r="E275" s="27" t="s">
        <v>185</v>
      </c>
      <c r="F275" s="27">
        <v>0</v>
      </c>
      <c r="G275" s="27">
        <v>0</v>
      </c>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c r="BF275" s="27"/>
      <c r="BG275" s="27"/>
      <c r="BH275" s="27"/>
      <c r="BI275" s="27"/>
      <c r="BJ275" s="27"/>
      <c r="BK275" s="27"/>
      <c r="BL275" s="27"/>
      <c r="BM275" s="27"/>
      <c r="BN275" s="27">
        <v>0</v>
      </c>
      <c r="BO275" s="27">
        <v>0</v>
      </c>
      <c r="BP275" s="27">
        <v>0</v>
      </c>
      <c r="BQ275" s="27">
        <v>0</v>
      </c>
      <c r="BR275" s="27">
        <v>0</v>
      </c>
      <c r="BS275" s="27" t="s">
        <v>35</v>
      </c>
      <c r="BT275" s="27">
        <v>0</v>
      </c>
    </row>
    <row r="276" spans="1:72" x14ac:dyDescent="0.25">
      <c r="A276" s="27">
        <v>4</v>
      </c>
      <c r="B276" s="27" t="s">
        <v>2</v>
      </c>
      <c r="C276" s="27" t="s">
        <v>24</v>
      </c>
      <c r="D276" s="27" t="s">
        <v>2</v>
      </c>
      <c r="E276" s="27" t="s">
        <v>185</v>
      </c>
      <c r="F276" s="27">
        <v>0</v>
      </c>
      <c r="G276" s="27">
        <v>0</v>
      </c>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27"/>
      <c r="BM276" s="27"/>
      <c r="BN276" s="27">
        <v>0</v>
      </c>
      <c r="BO276" s="27">
        <v>0</v>
      </c>
      <c r="BP276" s="27">
        <v>0</v>
      </c>
      <c r="BQ276" s="27">
        <v>0</v>
      </c>
      <c r="BR276" s="27">
        <v>0</v>
      </c>
      <c r="BS276" s="27" t="s">
        <v>35</v>
      </c>
      <c r="BT276" s="27">
        <v>0</v>
      </c>
    </row>
    <row r="277" spans="1:72" x14ac:dyDescent="0.25">
      <c r="A277" s="27">
        <v>4</v>
      </c>
      <c r="B277" s="27" t="s">
        <v>2</v>
      </c>
      <c r="C277" s="27" t="s">
        <v>24</v>
      </c>
      <c r="D277" s="27" t="s">
        <v>2</v>
      </c>
      <c r="E277" s="27" t="s">
        <v>185</v>
      </c>
      <c r="F277" s="27">
        <v>0</v>
      </c>
      <c r="G277" s="27">
        <v>0</v>
      </c>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c r="BF277" s="27"/>
      <c r="BG277" s="27"/>
      <c r="BH277" s="27"/>
      <c r="BI277" s="27"/>
      <c r="BJ277" s="27"/>
      <c r="BK277" s="27"/>
      <c r="BL277" s="27"/>
      <c r="BM277" s="27"/>
      <c r="BN277" s="27">
        <v>0</v>
      </c>
      <c r="BO277" s="27">
        <v>0</v>
      </c>
      <c r="BP277" s="27">
        <v>0</v>
      </c>
      <c r="BQ277" s="27">
        <v>0</v>
      </c>
      <c r="BR277" s="27">
        <v>0</v>
      </c>
      <c r="BS277" s="27" t="s">
        <v>35</v>
      </c>
      <c r="BT277" s="27">
        <v>0</v>
      </c>
    </row>
    <row r="278" spans="1:72" x14ac:dyDescent="0.25">
      <c r="A278" s="27">
        <v>4</v>
      </c>
      <c r="B278" s="27" t="s">
        <v>2</v>
      </c>
      <c r="C278" s="27" t="s">
        <v>24</v>
      </c>
      <c r="D278" s="27" t="s">
        <v>2</v>
      </c>
      <c r="E278" s="27" t="s">
        <v>185</v>
      </c>
      <c r="F278" s="27">
        <v>0</v>
      </c>
      <c r="G278" s="27">
        <v>0</v>
      </c>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c r="BF278" s="27"/>
      <c r="BG278" s="27"/>
      <c r="BH278" s="27"/>
      <c r="BI278" s="27"/>
      <c r="BJ278" s="27"/>
      <c r="BK278" s="27"/>
      <c r="BL278" s="27"/>
      <c r="BM278" s="27"/>
      <c r="BN278" s="27">
        <v>0</v>
      </c>
      <c r="BO278" s="27">
        <v>0</v>
      </c>
      <c r="BP278" s="27">
        <v>0</v>
      </c>
      <c r="BQ278" s="27">
        <v>0</v>
      </c>
      <c r="BR278" s="27">
        <v>0</v>
      </c>
      <c r="BS278" s="27" t="s">
        <v>35</v>
      </c>
      <c r="BT278" s="27">
        <v>0</v>
      </c>
    </row>
    <row r="279" spans="1:72" x14ac:dyDescent="0.25">
      <c r="A279" s="27">
        <v>4</v>
      </c>
      <c r="B279" s="27" t="s">
        <v>2</v>
      </c>
      <c r="C279" s="27" t="s">
        <v>24</v>
      </c>
      <c r="D279" s="27" t="s">
        <v>2</v>
      </c>
      <c r="E279" s="27" t="s">
        <v>185</v>
      </c>
      <c r="F279" s="27">
        <v>0</v>
      </c>
      <c r="G279" s="27">
        <v>0</v>
      </c>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c r="BC279" s="27"/>
      <c r="BD279" s="27"/>
      <c r="BE279" s="27"/>
      <c r="BF279" s="27"/>
      <c r="BG279" s="27"/>
      <c r="BH279" s="27"/>
      <c r="BI279" s="27"/>
      <c r="BJ279" s="27"/>
      <c r="BK279" s="27"/>
      <c r="BL279" s="27"/>
      <c r="BM279" s="27"/>
      <c r="BN279" s="27">
        <v>0</v>
      </c>
      <c r="BO279" s="27">
        <v>0</v>
      </c>
      <c r="BP279" s="27">
        <v>0</v>
      </c>
      <c r="BQ279" s="27">
        <v>0</v>
      </c>
      <c r="BR279" s="27">
        <v>0</v>
      </c>
      <c r="BS279" s="27" t="s">
        <v>35</v>
      </c>
      <c r="BT279" s="27">
        <v>0</v>
      </c>
    </row>
    <row r="280" spans="1:72" x14ac:dyDescent="0.25">
      <c r="A280" s="27">
        <v>4</v>
      </c>
      <c r="B280" s="27" t="s">
        <v>2</v>
      </c>
      <c r="C280" s="27" t="s">
        <v>24</v>
      </c>
      <c r="D280" s="27" t="s">
        <v>2</v>
      </c>
      <c r="E280" s="27" t="s">
        <v>185</v>
      </c>
      <c r="F280" s="27">
        <v>0</v>
      </c>
      <c r="G280" s="27">
        <v>0</v>
      </c>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c r="BF280" s="27"/>
      <c r="BG280" s="27"/>
      <c r="BH280" s="27"/>
      <c r="BI280" s="27"/>
      <c r="BJ280" s="27"/>
      <c r="BK280" s="27"/>
      <c r="BL280" s="27"/>
      <c r="BM280" s="27"/>
      <c r="BN280" s="27">
        <v>0</v>
      </c>
      <c r="BO280" s="27">
        <v>0</v>
      </c>
      <c r="BP280" s="27">
        <v>0</v>
      </c>
      <c r="BQ280" s="27">
        <v>0</v>
      </c>
      <c r="BR280" s="27">
        <v>0</v>
      </c>
      <c r="BS280" s="27" t="s">
        <v>35</v>
      </c>
      <c r="BT280" s="27">
        <v>0</v>
      </c>
    </row>
    <row r="281" spans="1:72" x14ac:dyDescent="0.25">
      <c r="A281" s="27">
        <v>4</v>
      </c>
      <c r="B281" s="27" t="s">
        <v>2</v>
      </c>
      <c r="C281" s="27" t="s">
        <v>24</v>
      </c>
      <c r="D281" s="27" t="s">
        <v>2</v>
      </c>
      <c r="E281" s="27" t="s">
        <v>185</v>
      </c>
      <c r="F281" s="27">
        <v>0</v>
      </c>
      <c r="G281" s="27">
        <v>0</v>
      </c>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c r="BF281" s="27"/>
      <c r="BG281" s="27"/>
      <c r="BH281" s="27"/>
      <c r="BI281" s="27"/>
      <c r="BJ281" s="27"/>
      <c r="BK281" s="27"/>
      <c r="BL281" s="27"/>
      <c r="BM281" s="27"/>
      <c r="BN281" s="27">
        <v>0</v>
      </c>
      <c r="BO281" s="27">
        <v>0</v>
      </c>
      <c r="BP281" s="27">
        <v>0</v>
      </c>
      <c r="BQ281" s="27">
        <v>0</v>
      </c>
      <c r="BR281" s="27">
        <v>0</v>
      </c>
      <c r="BS281" s="27" t="s">
        <v>35</v>
      </c>
      <c r="BT281" s="27">
        <v>0</v>
      </c>
    </row>
    <row r="282" spans="1:72" x14ac:dyDescent="0.25">
      <c r="A282" s="27">
        <v>4</v>
      </c>
      <c r="B282" s="27" t="s">
        <v>2</v>
      </c>
      <c r="C282" s="27" t="s">
        <v>24</v>
      </c>
      <c r="D282" s="27" t="s">
        <v>2</v>
      </c>
      <c r="E282" s="27" t="s">
        <v>185</v>
      </c>
      <c r="F282" s="27">
        <v>0</v>
      </c>
      <c r="G282" s="27">
        <v>0</v>
      </c>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c r="BC282" s="27"/>
      <c r="BD282" s="27"/>
      <c r="BE282" s="27"/>
      <c r="BF282" s="27"/>
      <c r="BG282" s="27"/>
      <c r="BH282" s="27"/>
      <c r="BI282" s="27"/>
      <c r="BJ282" s="27"/>
      <c r="BK282" s="27"/>
      <c r="BL282" s="27"/>
      <c r="BM282" s="27"/>
      <c r="BN282" s="27">
        <v>0</v>
      </c>
      <c r="BO282" s="27">
        <v>0</v>
      </c>
      <c r="BP282" s="27">
        <v>0</v>
      </c>
      <c r="BQ282" s="27">
        <v>0</v>
      </c>
      <c r="BR282" s="27">
        <v>0</v>
      </c>
      <c r="BS282" s="27" t="s">
        <v>35</v>
      </c>
      <c r="BT282" s="27">
        <v>0</v>
      </c>
    </row>
    <row r="283" spans="1:72" x14ac:dyDescent="0.25">
      <c r="A283" s="27">
        <v>4</v>
      </c>
      <c r="B283" s="27" t="s">
        <v>2</v>
      </c>
      <c r="C283" s="27" t="s">
        <v>24</v>
      </c>
      <c r="D283" s="27" t="s">
        <v>2</v>
      </c>
      <c r="E283" s="27" t="s">
        <v>185</v>
      </c>
      <c r="F283" s="27">
        <v>0</v>
      </c>
      <c r="G283" s="27">
        <v>0</v>
      </c>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c r="BA283" s="27"/>
      <c r="BB283" s="27"/>
      <c r="BC283" s="27"/>
      <c r="BD283" s="27"/>
      <c r="BE283" s="27"/>
      <c r="BF283" s="27"/>
      <c r="BG283" s="27"/>
      <c r="BH283" s="27"/>
      <c r="BI283" s="27"/>
      <c r="BJ283" s="27"/>
      <c r="BK283" s="27"/>
      <c r="BL283" s="27"/>
      <c r="BM283" s="27"/>
      <c r="BN283" s="27">
        <v>0</v>
      </c>
      <c r="BO283" s="27">
        <v>0</v>
      </c>
      <c r="BP283" s="27">
        <v>0</v>
      </c>
      <c r="BQ283" s="27">
        <v>0</v>
      </c>
      <c r="BR283" s="27">
        <v>0</v>
      </c>
      <c r="BS283" s="27" t="s">
        <v>35</v>
      </c>
      <c r="BT283" s="27">
        <v>0</v>
      </c>
    </row>
    <row r="284" spans="1:72" x14ac:dyDescent="0.25">
      <c r="A284" s="27">
        <v>4</v>
      </c>
      <c r="B284" s="27" t="s">
        <v>2</v>
      </c>
      <c r="C284" s="27" t="s">
        <v>24</v>
      </c>
      <c r="D284" s="27" t="s">
        <v>2</v>
      </c>
      <c r="E284" s="27" t="s">
        <v>185</v>
      </c>
      <c r="F284" s="27">
        <v>0</v>
      </c>
      <c r="G284" s="27">
        <v>0</v>
      </c>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c r="BF284" s="27"/>
      <c r="BG284" s="27"/>
      <c r="BH284" s="27"/>
      <c r="BI284" s="27"/>
      <c r="BJ284" s="27"/>
      <c r="BK284" s="27"/>
      <c r="BL284" s="27"/>
      <c r="BM284" s="27"/>
      <c r="BN284" s="27">
        <v>0</v>
      </c>
      <c r="BO284" s="27">
        <v>0</v>
      </c>
      <c r="BP284" s="27">
        <v>0</v>
      </c>
      <c r="BQ284" s="27">
        <v>0</v>
      </c>
      <c r="BR284" s="27">
        <v>0</v>
      </c>
      <c r="BS284" s="27" t="s">
        <v>35</v>
      </c>
      <c r="BT284" s="27">
        <v>0</v>
      </c>
    </row>
    <row r="285" spans="1:72" x14ac:dyDescent="0.25">
      <c r="A285" s="27">
        <v>4</v>
      </c>
      <c r="B285" s="27" t="s">
        <v>2</v>
      </c>
      <c r="C285" s="27" t="s">
        <v>24</v>
      </c>
      <c r="D285" s="27" t="s">
        <v>2</v>
      </c>
      <c r="E285" s="27" t="s">
        <v>185</v>
      </c>
      <c r="F285" s="27">
        <v>0</v>
      </c>
      <c r="G285" s="27">
        <v>0</v>
      </c>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c r="BA285" s="27"/>
      <c r="BB285" s="27"/>
      <c r="BC285" s="27"/>
      <c r="BD285" s="27"/>
      <c r="BE285" s="27"/>
      <c r="BF285" s="27"/>
      <c r="BG285" s="27"/>
      <c r="BH285" s="27"/>
      <c r="BI285" s="27"/>
      <c r="BJ285" s="27"/>
      <c r="BK285" s="27"/>
      <c r="BL285" s="27"/>
      <c r="BM285" s="27"/>
      <c r="BN285" s="27">
        <v>0</v>
      </c>
      <c r="BO285" s="27">
        <v>0</v>
      </c>
      <c r="BP285" s="27">
        <v>0</v>
      </c>
      <c r="BQ285" s="27">
        <v>0</v>
      </c>
      <c r="BR285" s="27">
        <v>0</v>
      </c>
      <c r="BS285" s="27" t="s">
        <v>35</v>
      </c>
      <c r="BT285" s="27">
        <v>0</v>
      </c>
    </row>
    <row r="286" spans="1:72" x14ac:dyDescent="0.25">
      <c r="A286" s="27">
        <v>4</v>
      </c>
      <c r="B286" s="27" t="s">
        <v>2</v>
      </c>
      <c r="C286" s="27" t="s">
        <v>24</v>
      </c>
      <c r="D286" s="27" t="s">
        <v>2</v>
      </c>
      <c r="E286" s="27" t="s">
        <v>185</v>
      </c>
      <c r="F286" s="27">
        <v>0</v>
      </c>
      <c r="G286" s="27">
        <v>0</v>
      </c>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c r="BF286" s="27"/>
      <c r="BG286" s="27"/>
      <c r="BH286" s="27"/>
      <c r="BI286" s="27"/>
      <c r="BJ286" s="27"/>
      <c r="BK286" s="27"/>
      <c r="BL286" s="27"/>
      <c r="BM286" s="27"/>
      <c r="BN286" s="27">
        <v>0</v>
      </c>
      <c r="BO286" s="27">
        <v>0</v>
      </c>
      <c r="BP286" s="27">
        <v>0</v>
      </c>
      <c r="BQ286" s="27">
        <v>0</v>
      </c>
      <c r="BR286" s="27">
        <v>0</v>
      </c>
      <c r="BS286" s="27" t="s">
        <v>35</v>
      </c>
      <c r="BT286" s="27">
        <v>0</v>
      </c>
    </row>
    <row r="287" spans="1:72" x14ac:dyDescent="0.25">
      <c r="A287" s="27">
        <v>4</v>
      </c>
      <c r="B287" s="27" t="s">
        <v>2</v>
      </c>
      <c r="C287" s="27" t="s">
        <v>24</v>
      </c>
      <c r="D287" s="27" t="s">
        <v>2</v>
      </c>
      <c r="E287" s="27" t="s">
        <v>185</v>
      </c>
      <c r="F287" s="27">
        <v>0</v>
      </c>
      <c r="G287" s="27">
        <v>0</v>
      </c>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c r="BF287" s="27"/>
      <c r="BG287" s="27"/>
      <c r="BH287" s="27"/>
      <c r="BI287" s="27"/>
      <c r="BJ287" s="27"/>
      <c r="BK287" s="27"/>
      <c r="BL287" s="27"/>
      <c r="BM287" s="27"/>
      <c r="BN287" s="27">
        <v>0</v>
      </c>
      <c r="BO287" s="27">
        <v>0</v>
      </c>
      <c r="BP287" s="27">
        <v>0</v>
      </c>
      <c r="BQ287" s="27">
        <v>0</v>
      </c>
      <c r="BR287" s="27">
        <v>0</v>
      </c>
      <c r="BS287" s="27" t="s">
        <v>35</v>
      </c>
      <c r="BT287" s="27">
        <v>0</v>
      </c>
    </row>
    <row r="288" spans="1:72" x14ac:dyDescent="0.25">
      <c r="A288" s="27">
        <v>4</v>
      </c>
      <c r="B288" s="27" t="s">
        <v>2</v>
      </c>
      <c r="C288" s="27" t="s">
        <v>24</v>
      </c>
      <c r="D288" s="27" t="s">
        <v>2</v>
      </c>
      <c r="E288" s="27" t="s">
        <v>185</v>
      </c>
      <c r="F288" s="27">
        <v>0</v>
      </c>
      <c r="G288" s="27">
        <v>0</v>
      </c>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c r="BA288" s="27"/>
      <c r="BB288" s="27"/>
      <c r="BC288" s="27"/>
      <c r="BD288" s="27"/>
      <c r="BE288" s="27"/>
      <c r="BF288" s="27"/>
      <c r="BG288" s="27"/>
      <c r="BH288" s="27"/>
      <c r="BI288" s="27"/>
      <c r="BJ288" s="27"/>
      <c r="BK288" s="27"/>
      <c r="BL288" s="27"/>
      <c r="BM288" s="27"/>
      <c r="BN288" s="27">
        <v>0</v>
      </c>
      <c r="BO288" s="27">
        <v>0</v>
      </c>
      <c r="BP288" s="27">
        <v>0</v>
      </c>
      <c r="BQ288" s="27">
        <v>0</v>
      </c>
      <c r="BR288" s="27">
        <v>0</v>
      </c>
      <c r="BS288" s="27" t="s">
        <v>35</v>
      </c>
      <c r="BT288" s="27">
        <v>0</v>
      </c>
    </row>
    <row r="289" spans="1:72" x14ac:dyDescent="0.25">
      <c r="A289" s="27">
        <v>4</v>
      </c>
      <c r="B289" s="27" t="s">
        <v>2</v>
      </c>
      <c r="C289" s="27" t="s">
        <v>24</v>
      </c>
      <c r="D289" s="27" t="s">
        <v>2</v>
      </c>
      <c r="E289" s="27" t="s">
        <v>185</v>
      </c>
      <c r="F289" s="27">
        <v>0</v>
      </c>
      <c r="G289" s="27">
        <v>0</v>
      </c>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c r="BA289" s="27"/>
      <c r="BB289" s="27"/>
      <c r="BC289" s="27"/>
      <c r="BD289" s="27"/>
      <c r="BE289" s="27"/>
      <c r="BF289" s="27"/>
      <c r="BG289" s="27"/>
      <c r="BH289" s="27"/>
      <c r="BI289" s="27"/>
      <c r="BJ289" s="27"/>
      <c r="BK289" s="27"/>
      <c r="BL289" s="27"/>
      <c r="BM289" s="27"/>
      <c r="BN289" s="27">
        <v>0</v>
      </c>
      <c r="BO289" s="27">
        <v>0</v>
      </c>
      <c r="BP289" s="27">
        <v>0</v>
      </c>
      <c r="BQ289" s="27">
        <v>0</v>
      </c>
      <c r="BR289" s="27">
        <v>0</v>
      </c>
      <c r="BS289" s="27" t="s">
        <v>35</v>
      </c>
      <c r="BT289" s="27">
        <v>0</v>
      </c>
    </row>
    <row r="290" spans="1:72" x14ac:dyDescent="0.25">
      <c r="A290" s="27">
        <v>4</v>
      </c>
      <c r="B290" s="27" t="s">
        <v>2</v>
      </c>
      <c r="C290" s="27" t="s">
        <v>24</v>
      </c>
      <c r="D290" s="27" t="s">
        <v>2</v>
      </c>
      <c r="E290" s="27" t="s">
        <v>185</v>
      </c>
      <c r="F290" s="27">
        <v>0</v>
      </c>
      <c r="G290" s="27">
        <v>0</v>
      </c>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c r="BA290" s="27"/>
      <c r="BB290" s="27"/>
      <c r="BC290" s="27"/>
      <c r="BD290" s="27"/>
      <c r="BE290" s="27"/>
      <c r="BF290" s="27"/>
      <c r="BG290" s="27"/>
      <c r="BH290" s="27"/>
      <c r="BI290" s="27"/>
      <c r="BJ290" s="27"/>
      <c r="BK290" s="27"/>
      <c r="BL290" s="27"/>
      <c r="BM290" s="27"/>
      <c r="BN290" s="27">
        <v>0</v>
      </c>
      <c r="BO290" s="27">
        <v>0</v>
      </c>
      <c r="BP290" s="27">
        <v>0</v>
      </c>
      <c r="BQ290" s="27">
        <v>0</v>
      </c>
      <c r="BR290" s="27">
        <v>0</v>
      </c>
      <c r="BS290" s="27" t="s">
        <v>35</v>
      </c>
      <c r="BT290" s="27">
        <v>0</v>
      </c>
    </row>
    <row r="291" spans="1:72" x14ac:dyDescent="0.25">
      <c r="A291" s="27">
        <v>4</v>
      </c>
      <c r="B291" s="27" t="s">
        <v>2</v>
      </c>
      <c r="C291" s="27" t="s">
        <v>24</v>
      </c>
      <c r="D291" s="27" t="s">
        <v>2</v>
      </c>
      <c r="E291" s="27" t="s">
        <v>185</v>
      </c>
      <c r="F291" s="27">
        <v>0</v>
      </c>
      <c r="G291" s="27">
        <v>0</v>
      </c>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c r="BC291" s="27"/>
      <c r="BD291" s="27"/>
      <c r="BE291" s="27"/>
      <c r="BF291" s="27"/>
      <c r="BG291" s="27"/>
      <c r="BH291" s="27"/>
      <c r="BI291" s="27"/>
      <c r="BJ291" s="27"/>
      <c r="BK291" s="27"/>
      <c r="BL291" s="27"/>
      <c r="BM291" s="27"/>
      <c r="BN291" s="27">
        <v>0</v>
      </c>
      <c r="BO291" s="27">
        <v>0</v>
      </c>
      <c r="BP291" s="27">
        <v>0</v>
      </c>
      <c r="BQ291" s="27">
        <v>0</v>
      </c>
      <c r="BR291" s="27">
        <v>0</v>
      </c>
      <c r="BS291" s="27" t="s">
        <v>35</v>
      </c>
      <c r="BT291" s="27">
        <v>0</v>
      </c>
    </row>
    <row r="292" spans="1:72" x14ac:dyDescent="0.25">
      <c r="A292" s="27">
        <v>4</v>
      </c>
      <c r="B292" s="27" t="s">
        <v>2</v>
      </c>
      <c r="C292" s="27" t="s">
        <v>24</v>
      </c>
      <c r="D292" s="27" t="s">
        <v>2</v>
      </c>
      <c r="E292" s="27" t="s">
        <v>185</v>
      </c>
      <c r="F292" s="27">
        <v>0</v>
      </c>
      <c r="G292" s="27">
        <v>0</v>
      </c>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c r="BC292" s="27"/>
      <c r="BD292" s="27"/>
      <c r="BE292" s="27"/>
      <c r="BF292" s="27"/>
      <c r="BG292" s="27"/>
      <c r="BH292" s="27"/>
      <c r="BI292" s="27"/>
      <c r="BJ292" s="27"/>
      <c r="BK292" s="27"/>
      <c r="BL292" s="27"/>
      <c r="BM292" s="27"/>
      <c r="BN292" s="27"/>
      <c r="BO292" s="27"/>
      <c r="BP292" s="27"/>
      <c r="BQ292" s="27"/>
      <c r="BR292" s="27" t="s">
        <v>83</v>
      </c>
      <c r="BS292" s="27" t="s">
        <v>83</v>
      </c>
      <c r="BT292" s="27" t="s">
        <v>35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sheetPr>
  <dimension ref="A1:S28"/>
  <sheetViews>
    <sheetView showGridLines="0" tabSelected="1" zoomScaleNormal="100" workbookViewId="0"/>
  </sheetViews>
  <sheetFormatPr defaultColWidth="8.85546875" defaultRowHeight="15" x14ac:dyDescent="0.25"/>
  <cols>
    <col min="1" max="1" width="3.28515625" customWidth="1"/>
    <col min="2" max="2" width="43.7109375" customWidth="1"/>
    <col min="3" max="3" width="4.28515625" customWidth="1"/>
    <col min="4" max="7" width="22.7109375" customWidth="1"/>
    <col min="8" max="8" width="4.28515625" customWidth="1"/>
    <col min="9" max="11" width="8.85546875" hidden="1" customWidth="1"/>
    <col min="12" max="12" width="16.7109375" hidden="1" customWidth="1"/>
    <col min="13" max="15" width="16.7109375" style="27" hidden="1" customWidth="1"/>
    <col min="16" max="16" width="8.85546875" hidden="1" customWidth="1"/>
    <col min="17" max="17" width="14" hidden="1" customWidth="1"/>
    <col min="18" max="18" width="13.85546875" hidden="1" customWidth="1"/>
    <col min="19" max="19" width="13.7109375" hidden="1" customWidth="1"/>
    <col min="20" max="20" width="17.7109375" customWidth="1"/>
    <col min="21" max="21" width="23.140625" customWidth="1"/>
  </cols>
  <sheetData>
    <row r="1" spans="1:19" ht="15" customHeight="1" x14ac:dyDescent="0.25">
      <c r="A1" s="28"/>
      <c r="B1" s="140" t="s">
        <v>347</v>
      </c>
      <c r="C1" s="27"/>
      <c r="D1" s="27"/>
      <c r="E1" s="27"/>
      <c r="F1" s="27"/>
      <c r="G1" s="27"/>
      <c r="H1" s="27"/>
      <c r="I1" s="27"/>
      <c r="J1" s="27"/>
      <c r="K1" s="27"/>
      <c r="L1" s="27"/>
    </row>
    <row r="2" spans="1:19" ht="24.75" customHeight="1" x14ac:dyDescent="0.25">
      <c r="A2" s="11"/>
      <c r="B2" s="27"/>
      <c r="C2" s="27"/>
      <c r="D2" s="27"/>
      <c r="E2" s="27"/>
      <c r="F2" s="27"/>
      <c r="G2" s="27"/>
      <c r="H2" s="27"/>
      <c r="I2" s="27"/>
      <c r="J2" s="27"/>
      <c r="K2" s="27"/>
      <c r="L2" s="27"/>
    </row>
    <row r="3" spans="1:19" ht="24.75" customHeight="1" x14ac:dyDescent="0.25">
      <c r="A3" s="27"/>
      <c r="B3" s="47"/>
      <c r="C3" s="47"/>
      <c r="D3" s="47"/>
      <c r="E3" s="47"/>
      <c r="F3" s="47"/>
      <c r="G3" s="27"/>
      <c r="H3" s="27"/>
      <c r="I3" s="27"/>
      <c r="J3" s="27"/>
      <c r="K3" s="27"/>
      <c r="L3" s="27"/>
    </row>
    <row r="4" spans="1:19" ht="24.75" customHeight="1" x14ac:dyDescent="0.25">
      <c r="A4" s="27"/>
      <c r="B4" s="47"/>
      <c r="C4" s="47"/>
      <c r="D4" s="47"/>
      <c r="E4" s="47"/>
      <c r="F4" s="47"/>
      <c r="G4" s="27"/>
      <c r="H4" s="27"/>
      <c r="I4" s="27"/>
      <c r="J4" s="27"/>
      <c r="K4" s="27"/>
      <c r="L4" s="27"/>
    </row>
    <row r="5" spans="1:19" ht="24.75" customHeight="1" x14ac:dyDescent="0.25">
      <c r="A5" s="27"/>
      <c r="B5" s="51" t="s">
        <v>7</v>
      </c>
      <c r="C5" s="47"/>
      <c r="D5" s="51">
        <v>4</v>
      </c>
      <c r="E5" s="47"/>
      <c r="F5" s="47"/>
      <c r="G5" s="27"/>
      <c r="H5" s="27"/>
      <c r="I5" s="27"/>
      <c r="J5" s="27"/>
      <c r="K5" s="27"/>
      <c r="L5" s="27"/>
    </row>
    <row r="6" spans="1:19" ht="24.75" customHeight="1" x14ac:dyDescent="0.25">
      <c r="A6" s="27"/>
      <c r="B6" s="51" t="s">
        <v>8</v>
      </c>
      <c r="C6" s="47"/>
      <c r="D6" s="51" t="s">
        <v>2</v>
      </c>
      <c r="E6" s="47"/>
      <c r="F6" s="47"/>
      <c r="G6" s="27"/>
      <c r="H6" s="27"/>
      <c r="I6" s="27"/>
      <c r="J6" s="27"/>
      <c r="K6" s="27"/>
      <c r="L6" s="27"/>
    </row>
    <row r="7" spans="1:19" ht="24.75" customHeight="1" x14ac:dyDescent="0.25">
      <c r="A7" s="27"/>
      <c r="B7" s="51" t="s">
        <v>9</v>
      </c>
      <c r="C7" s="47"/>
      <c r="D7" s="51" t="s">
        <v>24</v>
      </c>
      <c r="E7" s="47"/>
      <c r="F7" s="47"/>
      <c r="G7" s="27"/>
      <c r="H7" s="27"/>
      <c r="I7" s="27"/>
      <c r="J7" s="27"/>
      <c r="K7" s="27"/>
      <c r="L7" s="27"/>
    </row>
    <row r="8" spans="1:19" ht="24.75" customHeight="1" x14ac:dyDescent="0.25">
      <c r="A8" s="27"/>
      <c r="B8" s="47"/>
      <c r="C8" s="47"/>
      <c r="D8" s="47"/>
      <c r="E8" s="47"/>
      <c r="F8" s="47"/>
      <c r="G8" s="27"/>
      <c r="H8" s="27"/>
      <c r="I8" s="27"/>
      <c r="J8" s="27"/>
      <c r="K8" s="27"/>
      <c r="L8" s="27"/>
    </row>
    <row r="9" spans="1:19" x14ac:dyDescent="0.25">
      <c r="A9" s="27"/>
      <c r="B9" s="159"/>
      <c r="C9" s="47"/>
      <c r="D9" s="47"/>
      <c r="E9" s="47"/>
      <c r="F9" s="47"/>
      <c r="G9" s="27"/>
      <c r="H9" s="27"/>
      <c r="I9" s="27"/>
      <c r="J9" s="27"/>
      <c r="K9" s="27"/>
      <c r="L9" s="27"/>
    </row>
    <row r="10" spans="1:19" ht="15.75" thickBot="1" x14ac:dyDescent="0.3">
      <c r="A10" s="27"/>
      <c r="B10" s="4"/>
      <c r="C10" s="4"/>
      <c r="D10" s="4"/>
      <c r="E10" s="4"/>
      <c r="F10" s="4"/>
      <c r="G10" s="4"/>
      <c r="H10" s="27"/>
      <c r="I10" s="27"/>
      <c r="J10" s="27"/>
      <c r="K10" s="27"/>
      <c r="L10" s="27"/>
    </row>
    <row r="11" spans="1:19" ht="11.25" customHeight="1" thickBot="1" x14ac:dyDescent="0.3">
      <c r="A11" s="27"/>
      <c r="B11" s="27"/>
      <c r="C11" s="27"/>
      <c r="D11" s="3"/>
      <c r="E11" s="27"/>
      <c r="F11" s="27"/>
      <c r="G11" s="27"/>
      <c r="H11" s="27"/>
      <c r="I11" s="27"/>
      <c r="J11" s="27"/>
      <c r="K11" s="27"/>
      <c r="L11" s="27"/>
    </row>
    <row r="12" spans="1:19" ht="21" customHeight="1" thickBot="1" x14ac:dyDescent="0.35">
      <c r="A12" s="27"/>
      <c r="B12" s="29" t="s">
        <v>10</v>
      </c>
      <c r="C12" s="2"/>
      <c r="D12" s="212"/>
      <c r="E12" s="213"/>
      <c r="F12" s="213"/>
      <c r="G12" s="214"/>
      <c r="H12" s="27"/>
      <c r="I12" s="27"/>
      <c r="J12" s="27"/>
      <c r="K12" s="27"/>
      <c r="L12" s="27"/>
    </row>
    <row r="13" spans="1:19" ht="21" customHeight="1" thickBot="1" x14ac:dyDescent="0.35">
      <c r="A13" s="27"/>
      <c r="B13" s="29" t="s">
        <v>11</v>
      </c>
      <c r="C13" s="1"/>
      <c r="D13" s="113"/>
      <c r="E13" s="27"/>
      <c r="F13" s="27"/>
      <c r="G13" s="27"/>
      <c r="H13" s="27"/>
      <c r="I13" s="27"/>
      <c r="J13" s="27"/>
      <c r="K13" s="27"/>
      <c r="L13" s="27"/>
    </row>
    <row r="14" spans="1:19" ht="19.5" thickBot="1" x14ac:dyDescent="0.35">
      <c r="A14" s="27"/>
      <c r="B14" s="29" t="s">
        <v>12</v>
      </c>
      <c r="C14" s="1"/>
      <c r="D14" s="26" t="s">
        <v>13</v>
      </c>
      <c r="E14" s="22" t="s">
        <v>14</v>
      </c>
      <c r="F14" s="23" t="s">
        <v>15</v>
      </c>
      <c r="G14" s="135" t="s">
        <v>143</v>
      </c>
      <c r="H14" s="27"/>
      <c r="I14" s="47" t="s">
        <v>7</v>
      </c>
      <c r="J14" s="47" t="s">
        <v>8</v>
      </c>
      <c r="K14" s="47" t="s">
        <v>9</v>
      </c>
      <c r="L14" s="47" t="s">
        <v>0</v>
      </c>
      <c r="M14" s="47" t="s">
        <v>145</v>
      </c>
      <c r="N14" s="47" t="s">
        <v>143</v>
      </c>
      <c r="O14" s="47" t="s">
        <v>144</v>
      </c>
      <c r="P14" s="47" t="s">
        <v>76</v>
      </c>
      <c r="Q14" s="47" t="s">
        <v>93</v>
      </c>
      <c r="R14" s="47" t="s">
        <v>94</v>
      </c>
      <c r="S14" s="47" t="s">
        <v>95</v>
      </c>
    </row>
    <row r="15" spans="1:19" ht="19.5" thickBot="1" x14ac:dyDescent="0.35">
      <c r="A15" s="27"/>
      <c r="B15" s="29" t="s">
        <v>16</v>
      </c>
      <c r="C15" s="2"/>
      <c r="D15" s="31"/>
      <c r="E15" s="31"/>
      <c r="F15" s="31"/>
      <c r="G15" s="136"/>
      <c r="H15" s="28"/>
      <c r="I15" s="47">
        <f>$D$5</f>
        <v>4</v>
      </c>
      <c r="J15" s="47" t="str">
        <f>$D$6</f>
        <v>AFDO</v>
      </c>
      <c r="K15" s="47" t="str">
        <f>$D$7</f>
        <v>FY23</v>
      </c>
      <c r="L15" s="47">
        <f>$D$12</f>
        <v>0</v>
      </c>
      <c r="M15" s="47" t="str">
        <f>$B$1</f>
        <v>IFSSA Milk &amp; Shellfish Program Report</v>
      </c>
      <c r="N15" s="134">
        <f>$G$15</f>
        <v>0</v>
      </c>
      <c r="O15" s="138">
        <f>$G$16</f>
        <v>0</v>
      </c>
      <c r="P15" s="134" t="str">
        <f>$D$14</f>
        <v>Initial Report</v>
      </c>
      <c r="Q15" s="134">
        <f>$D$15</f>
        <v>0</v>
      </c>
      <c r="R15" s="47" t="s">
        <v>96</v>
      </c>
      <c r="S15" s="47">
        <f>D24</f>
        <v>0</v>
      </c>
    </row>
    <row r="16" spans="1:19" ht="15.75" thickBot="1" x14ac:dyDescent="0.3">
      <c r="A16" s="27"/>
      <c r="B16" s="4"/>
      <c r="C16" s="4"/>
      <c r="D16" s="4"/>
      <c r="E16" s="4"/>
      <c r="F16" s="4"/>
      <c r="G16" s="137"/>
      <c r="H16" s="27"/>
      <c r="I16" s="47">
        <f>$D$5</f>
        <v>4</v>
      </c>
      <c r="J16" s="47" t="str">
        <f>$D$6</f>
        <v>AFDO</v>
      </c>
      <c r="K16" s="47" t="str">
        <f>$D$7</f>
        <v>FY23</v>
      </c>
      <c r="L16" s="47">
        <f>$D$12</f>
        <v>0</v>
      </c>
      <c r="M16" s="47" t="str">
        <f>$B$1</f>
        <v>IFSSA Milk &amp; Shellfish Program Report</v>
      </c>
      <c r="N16" s="134">
        <f>$G$15</f>
        <v>0</v>
      </c>
      <c r="O16" s="138">
        <f>$G$16</f>
        <v>0</v>
      </c>
      <c r="P16" s="134" t="str">
        <f>$E$14</f>
        <v>Mid-Year Report</v>
      </c>
      <c r="Q16" s="134">
        <f>$E$15</f>
        <v>0</v>
      </c>
      <c r="R16" s="47" t="s">
        <v>22</v>
      </c>
      <c r="S16" s="47">
        <f>D25</f>
        <v>0</v>
      </c>
    </row>
    <row r="17" spans="2:19" ht="15.75" thickBot="1" x14ac:dyDescent="0.3">
      <c r="B17" s="3"/>
      <c r="C17" s="3"/>
      <c r="D17" s="3"/>
      <c r="E17" s="3"/>
      <c r="F17" s="3"/>
      <c r="G17" s="3"/>
      <c r="H17" s="27"/>
      <c r="I17" s="47">
        <f>$D$5</f>
        <v>4</v>
      </c>
      <c r="J17" s="47" t="str">
        <f>$D$6</f>
        <v>AFDO</v>
      </c>
      <c r="K17" s="47" t="str">
        <f>$D$7</f>
        <v>FY23</v>
      </c>
      <c r="L17" s="47">
        <f>$D$12</f>
        <v>0</v>
      </c>
      <c r="M17" s="47" t="str">
        <f>$B$1</f>
        <v>IFSSA Milk &amp; Shellfish Program Report</v>
      </c>
      <c r="N17" s="134">
        <f>$G$15</f>
        <v>0</v>
      </c>
      <c r="O17" s="138">
        <f>$G$16</f>
        <v>0</v>
      </c>
      <c r="P17" s="134" t="str">
        <f>$F$14</f>
        <v>Annual Report</v>
      </c>
      <c r="Q17" s="134">
        <f>$F$15</f>
        <v>0</v>
      </c>
      <c r="R17" s="47" t="s">
        <v>23</v>
      </c>
      <c r="S17" s="139">
        <f>D26</f>
        <v>0</v>
      </c>
    </row>
    <row r="18" spans="2:19" ht="19.5" thickBot="1" x14ac:dyDescent="0.35">
      <c r="B18" s="29" t="s">
        <v>17</v>
      </c>
      <c r="C18" s="1"/>
      <c r="D18" s="31"/>
      <c r="E18" s="27"/>
      <c r="F18" s="27"/>
      <c r="G18" s="27"/>
      <c r="H18" s="27"/>
      <c r="I18" s="27"/>
      <c r="J18" s="27"/>
      <c r="K18" s="5"/>
      <c r="L18" s="5"/>
      <c r="M18" s="5"/>
      <c r="N18" s="5"/>
      <c r="O18" s="5"/>
      <c r="P18" s="27"/>
      <c r="Q18" s="27"/>
    </row>
    <row r="19" spans="2:19" ht="19.5" thickBot="1" x14ac:dyDescent="0.35">
      <c r="B19" s="29" t="s">
        <v>18</v>
      </c>
      <c r="C19" s="2"/>
      <c r="D19" s="31"/>
      <c r="E19" s="27"/>
      <c r="F19" s="27"/>
      <c r="G19" s="27"/>
      <c r="H19" s="27"/>
      <c r="I19" s="27"/>
      <c r="J19" s="27"/>
      <c r="K19" s="5"/>
      <c r="L19" s="5"/>
      <c r="M19" s="5"/>
      <c r="N19" s="5"/>
      <c r="O19" s="5"/>
      <c r="P19" s="27"/>
      <c r="Q19" s="27"/>
    </row>
    <row r="20" spans="2:19" ht="19.5" thickBot="1" x14ac:dyDescent="0.35">
      <c r="B20" s="6" t="s">
        <v>19</v>
      </c>
      <c r="C20" s="3"/>
      <c r="D20" s="31"/>
      <c r="E20" s="3"/>
      <c r="F20" s="3"/>
      <c r="G20" s="3"/>
      <c r="H20" s="27"/>
      <c r="I20" s="27"/>
      <c r="J20" s="27"/>
      <c r="K20" s="5"/>
      <c r="L20" s="5"/>
      <c r="M20" s="5"/>
      <c r="N20" s="5"/>
      <c r="O20" s="5"/>
      <c r="P20" s="27"/>
      <c r="Q20" s="27"/>
    </row>
    <row r="21" spans="2:19" ht="19.5" thickBot="1" x14ac:dyDescent="0.35">
      <c r="B21" s="6" t="s">
        <v>20</v>
      </c>
      <c r="C21" s="3"/>
      <c r="D21" s="31"/>
      <c r="E21" s="3"/>
      <c r="F21" s="3"/>
      <c r="G21" s="3"/>
      <c r="H21" s="27"/>
      <c r="I21" s="27"/>
      <c r="J21" s="27"/>
      <c r="K21" s="5"/>
      <c r="L21" s="5"/>
      <c r="M21" s="5"/>
      <c r="N21" s="5"/>
      <c r="O21" s="5"/>
      <c r="P21" s="27"/>
      <c r="Q21" s="27"/>
    </row>
    <row r="22" spans="2:19" ht="15.75" thickBot="1" x14ac:dyDescent="0.3">
      <c r="B22" s="4"/>
      <c r="C22" s="4"/>
      <c r="D22" s="4"/>
      <c r="E22" s="4"/>
      <c r="F22" s="4"/>
      <c r="G22" s="4"/>
      <c r="H22" s="27"/>
      <c r="I22" s="27"/>
      <c r="J22" s="27"/>
      <c r="K22" s="5"/>
      <c r="L22" s="5"/>
      <c r="M22" s="5"/>
      <c r="N22" s="5"/>
      <c r="O22" s="5"/>
      <c r="P22" s="27"/>
      <c r="Q22" s="10"/>
    </row>
    <row r="23" spans="2:19" ht="15.75" thickBot="1" x14ac:dyDescent="0.3">
      <c r="B23" s="3"/>
      <c r="C23" s="3"/>
      <c r="D23" s="3"/>
      <c r="E23" s="3"/>
      <c r="F23" s="3"/>
      <c r="G23" s="3"/>
      <c r="H23" s="27"/>
      <c r="I23" s="27"/>
      <c r="J23" s="27"/>
      <c r="K23" s="27"/>
      <c r="L23" s="27"/>
      <c r="P23" s="27"/>
      <c r="Q23" s="27"/>
    </row>
    <row r="24" spans="2:19" ht="19.5" thickBot="1" x14ac:dyDescent="0.35">
      <c r="B24" s="29" t="s">
        <v>21</v>
      </c>
      <c r="C24" s="27"/>
      <c r="D24" s="212"/>
      <c r="E24" s="213"/>
      <c r="F24" s="213"/>
      <c r="G24" s="214"/>
      <c r="H24" s="27"/>
      <c r="I24" s="27"/>
      <c r="J24" s="27"/>
      <c r="K24" s="27"/>
      <c r="L24" s="27"/>
      <c r="P24" s="27"/>
      <c r="Q24" s="27"/>
    </row>
    <row r="25" spans="2:19" ht="19.5" thickBot="1" x14ac:dyDescent="0.35">
      <c r="B25" s="29" t="s">
        <v>22</v>
      </c>
      <c r="C25" s="27"/>
      <c r="D25" s="212"/>
      <c r="E25" s="213"/>
      <c r="F25" s="213"/>
      <c r="G25" s="214"/>
      <c r="H25" s="27"/>
      <c r="I25" s="27"/>
      <c r="J25" s="27"/>
      <c r="K25" s="27"/>
      <c r="L25" s="27"/>
      <c r="P25" s="27"/>
      <c r="Q25" s="27"/>
    </row>
    <row r="26" spans="2:19" ht="19.5" thickBot="1" x14ac:dyDescent="0.35">
      <c r="B26" s="29" t="s">
        <v>23</v>
      </c>
      <c r="C26" s="27"/>
      <c r="D26" s="7"/>
      <c r="E26" s="27"/>
      <c r="F26" s="27"/>
      <c r="G26" s="27"/>
      <c r="H26" s="27"/>
      <c r="I26" s="27"/>
      <c r="J26" s="27"/>
      <c r="K26" s="27"/>
      <c r="L26" s="27"/>
      <c r="P26" s="27"/>
      <c r="Q26" s="27"/>
    </row>
    <row r="27" spans="2:19" ht="15.75" thickBot="1" x14ac:dyDescent="0.3">
      <c r="B27" s="4"/>
      <c r="C27" s="4"/>
      <c r="D27" s="4"/>
      <c r="E27" s="4"/>
      <c r="F27" s="4"/>
      <c r="G27" s="4"/>
    </row>
    <row r="28" spans="2:19" ht="15.75" x14ac:dyDescent="0.25">
      <c r="B28" s="127" t="s">
        <v>103</v>
      </c>
    </row>
  </sheetData>
  <sheetProtection algorithmName="SHA-512" hashValue="LiTXARooFBt85G7Vu/D9+JWIRIhDtuLaGCs+nGnlb+zId9KuaCW0l/U8RXajrRpRA7OLKeKgEPnx1qPwMXXidw==" saltValue="7Z4MaPkXqoQETNwYdz8XWA==" spinCount="100000" sheet="1" objects="1" scenarios="1" formatCells="0" formatRows="0" selectLockedCells="1"/>
  <mergeCells count="3">
    <mergeCell ref="D24:G24"/>
    <mergeCell ref="D25:G25"/>
    <mergeCell ref="D12:G12"/>
  </mergeCells>
  <phoneticPr fontId="3" type="noConversion"/>
  <dataValidations count="2">
    <dataValidation type="date" operator="greaterThan" showInputMessage="1" showErrorMessage="1" sqref="D15" xr:uid="{C5757B44-548E-43EC-A785-E2AF4E094568}">
      <formula1>F15</formula1>
    </dataValidation>
    <dataValidation type="date" operator="greaterThan" showInputMessage="1" showErrorMessage="1" sqref="E15:F15" xr:uid="{C3786B11-FAE5-4275-981F-CDCE5B0696E4}">
      <formula1>#REF!</formula1>
    </dataValidation>
  </dataValidations>
  <pageMargins left="0.5" right="0.5" top="0.5" bottom="0.5" header="0.3" footer="0.3"/>
  <pageSetup orientation="landscape" horizontalDpi="1200" verticalDpi="1200"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3FCF7-6DF8-4804-8FF7-6674C797BFF6}">
  <sheetPr>
    <tabColor theme="9" tint="0.79998168889431442"/>
  </sheetPr>
  <dimension ref="A1:DN275"/>
  <sheetViews>
    <sheetView showGridLines="0" zoomScaleNormal="100" workbookViewId="0">
      <selection activeCell="F45" sqref="F45:L45"/>
    </sheetView>
  </sheetViews>
  <sheetFormatPr defaultColWidth="8.85546875" defaultRowHeight="15" x14ac:dyDescent="0.25"/>
  <cols>
    <col min="1" max="1" width="3.7109375" style="27" customWidth="1"/>
    <col min="2" max="2" width="63.140625" style="27" customWidth="1"/>
    <col min="3" max="3" width="2.28515625" style="27" customWidth="1"/>
    <col min="4" max="4" width="16.7109375" style="27" customWidth="1"/>
    <col min="5" max="5" width="4.7109375" style="27" customWidth="1"/>
    <col min="6" max="10" width="16.7109375" style="27" customWidth="1"/>
    <col min="11" max="11" width="17.85546875" style="27" customWidth="1"/>
    <col min="12" max="12" width="16.7109375" style="27" customWidth="1"/>
    <col min="13" max="13" width="41.140625" style="27" customWidth="1"/>
    <col min="14" max="14" width="4.7109375" style="27" customWidth="1"/>
    <col min="15" max="20" width="16.7109375" style="27" customWidth="1"/>
    <col min="21" max="21" width="11.42578125" style="27" customWidth="1"/>
    <col min="22" max="22" width="41.140625" style="27" customWidth="1"/>
    <col min="23" max="23" width="3.5703125" style="27" customWidth="1"/>
    <col min="24" max="24" width="37.5703125" style="27" customWidth="1"/>
    <col min="25" max="57" width="15.42578125" style="27" customWidth="1"/>
    <col min="58" max="58" width="4.7109375" customWidth="1"/>
    <col min="59" max="68" width="15.42578125" hidden="1" customWidth="1"/>
    <col min="69" max="70" width="11.85546875" style="47" hidden="1" customWidth="1"/>
    <col min="71" max="78" width="16.28515625" style="27" hidden="1" customWidth="1"/>
    <col min="79" max="80" width="15.140625" style="27" hidden="1" customWidth="1"/>
    <col min="81" max="88" width="19.5703125" style="27" hidden="1" customWidth="1"/>
    <col min="89" max="89" width="8.85546875" style="27" hidden="1" customWidth="1"/>
    <col min="90" max="90" width="16.7109375" style="27" hidden="1" customWidth="1"/>
    <col min="91" max="91" width="8.85546875" style="27" hidden="1" customWidth="1"/>
    <col min="92" max="92" width="14" style="27" hidden="1" customWidth="1"/>
    <col min="93" max="93" width="14.85546875" style="27" hidden="1" customWidth="1"/>
    <col min="94" max="94" width="15.5703125" style="27" hidden="1" customWidth="1"/>
    <col min="95" max="95" width="17.42578125" style="27" hidden="1" customWidth="1"/>
    <col min="96" max="96" width="14.85546875" style="27" hidden="1" customWidth="1"/>
    <col min="97" max="97" width="13.85546875" style="27" hidden="1" customWidth="1"/>
    <col min="98" max="98" width="13" style="27" hidden="1" customWidth="1"/>
    <col min="99" max="99" width="15.42578125" style="27" hidden="1" customWidth="1"/>
    <col min="100" max="100" width="16.28515625" style="27" hidden="1" customWidth="1"/>
    <col min="101" max="101" width="22.28515625" style="27" hidden="1" customWidth="1"/>
    <col min="102" max="102" width="21.5703125" style="27" hidden="1" customWidth="1"/>
    <col min="103" max="103" width="20.42578125" style="27" hidden="1" customWidth="1"/>
    <col min="104" max="104" width="19.42578125" style="27" hidden="1" customWidth="1"/>
    <col min="105" max="105" width="17" style="27" hidden="1" customWidth="1"/>
    <col min="106" max="106" width="18.42578125" style="27" hidden="1" customWidth="1"/>
    <col min="107" max="107" width="28.28515625" style="27" hidden="1" customWidth="1"/>
    <col min="108" max="108" width="30.28515625" style="27" hidden="1" customWidth="1"/>
    <col min="109" max="109" width="18.5703125" style="27" hidden="1" customWidth="1"/>
    <col min="110" max="110" width="17.42578125" style="27" hidden="1" customWidth="1"/>
    <col min="111" max="111" width="15.140625" style="27" hidden="1" customWidth="1"/>
    <col min="112" max="112" width="16.5703125" style="27" hidden="1" customWidth="1"/>
    <col min="113" max="113" width="26" style="27" hidden="1" customWidth="1"/>
    <col min="114" max="114" width="28.28515625" style="27" hidden="1" customWidth="1"/>
    <col min="115" max="115" width="22.28515625" style="27" hidden="1" customWidth="1"/>
    <col min="116" max="16384" width="8.85546875" style="27"/>
  </cols>
  <sheetData>
    <row r="1" spans="1:9" x14ac:dyDescent="0.25">
      <c r="A1" s="28"/>
      <c r="B1" s="140" t="str">
        <f>'Coversheet'!$B$1</f>
        <v>IFSSA Milk &amp; Shellfish Program Report</v>
      </c>
    </row>
    <row r="2" spans="1:9" ht="17.25" customHeight="1" x14ac:dyDescent="0.25">
      <c r="A2" s="28"/>
      <c r="B2" s="47"/>
      <c r="C2" s="47"/>
      <c r="D2" s="47"/>
      <c r="E2" s="47"/>
      <c r="F2" s="47"/>
      <c r="G2" s="47"/>
      <c r="H2" s="47"/>
      <c r="I2" s="47"/>
    </row>
    <row r="3" spans="1:9" ht="16.5" customHeight="1" x14ac:dyDescent="0.25">
      <c r="A3" s="28"/>
      <c r="B3" s="47"/>
      <c r="C3" s="47"/>
      <c r="D3" s="47"/>
      <c r="E3" s="47"/>
      <c r="F3" s="47"/>
      <c r="G3" s="47"/>
      <c r="H3" s="47"/>
      <c r="I3" s="47"/>
    </row>
    <row r="4" spans="1:9" ht="16.5" customHeight="1" x14ac:dyDescent="0.25">
      <c r="A4" s="28"/>
      <c r="B4" s="47"/>
      <c r="C4" s="47"/>
      <c r="D4" s="47"/>
      <c r="E4" s="47"/>
      <c r="F4" s="47"/>
      <c r="G4" s="47"/>
      <c r="H4" s="47"/>
      <c r="I4" s="47"/>
    </row>
    <row r="5" spans="1:9" ht="16.5" customHeight="1" x14ac:dyDescent="0.25">
      <c r="A5" s="28"/>
      <c r="B5" s="47"/>
      <c r="C5" s="47"/>
      <c r="D5" s="47"/>
      <c r="E5" s="47"/>
      <c r="F5" s="47"/>
      <c r="G5" s="47"/>
      <c r="H5" s="47"/>
      <c r="I5" s="47"/>
    </row>
    <row r="6" spans="1:9" ht="36.6" customHeight="1" x14ac:dyDescent="0.25">
      <c r="A6" s="28"/>
      <c r="B6" s="47"/>
      <c r="C6" s="47"/>
      <c r="D6" s="47"/>
      <c r="E6" s="47"/>
      <c r="F6" s="47"/>
      <c r="G6" s="47"/>
      <c r="H6" s="47"/>
      <c r="I6" s="47"/>
    </row>
    <row r="7" spans="1:9" ht="16.5" customHeight="1" x14ac:dyDescent="0.3">
      <c r="A7" s="28"/>
      <c r="B7" s="142"/>
      <c r="C7" s="54"/>
      <c r="D7" s="54"/>
      <c r="E7" s="47"/>
      <c r="F7" s="47"/>
      <c r="G7" s="47"/>
      <c r="H7" s="47"/>
      <c r="I7" s="47"/>
    </row>
    <row r="8" spans="1:9" ht="16.5" customHeight="1" x14ac:dyDescent="0.25">
      <c r="A8" s="28"/>
      <c r="B8" s="47"/>
      <c r="C8" s="47"/>
      <c r="D8" s="47"/>
      <c r="E8" s="47"/>
      <c r="F8" s="47"/>
      <c r="G8" s="47"/>
      <c r="H8" s="47"/>
      <c r="I8" s="47"/>
    </row>
    <row r="9" spans="1:9" ht="16.5" customHeight="1" x14ac:dyDescent="0.25">
      <c r="A9" s="28"/>
      <c r="B9" s="47"/>
      <c r="C9" s="47"/>
      <c r="D9" s="47"/>
      <c r="E9" s="47"/>
      <c r="F9" s="47"/>
      <c r="G9" s="47"/>
      <c r="H9" s="47"/>
      <c r="I9" s="47"/>
    </row>
    <row r="10" spans="1:9" ht="16.5" customHeight="1" x14ac:dyDescent="0.25">
      <c r="A10" s="28"/>
      <c r="B10" s="47"/>
      <c r="C10" s="47"/>
      <c r="D10" s="47"/>
      <c r="E10" s="47"/>
      <c r="F10" s="47"/>
      <c r="G10" s="47"/>
      <c r="H10" s="47"/>
      <c r="I10" s="47"/>
    </row>
    <row r="11" spans="1:9" ht="16.5" customHeight="1" x14ac:dyDescent="0.25">
      <c r="A11" s="28"/>
      <c r="B11" s="47"/>
      <c r="C11" s="47"/>
      <c r="D11" s="47"/>
      <c r="E11" s="47"/>
      <c r="F11" s="47"/>
      <c r="G11" s="47"/>
      <c r="H11" s="47"/>
      <c r="I11" s="47"/>
    </row>
    <row r="12" spans="1:9" ht="16.5" customHeight="1" x14ac:dyDescent="0.25">
      <c r="A12" s="28"/>
      <c r="B12" s="47"/>
      <c r="C12" s="47"/>
      <c r="D12" s="47"/>
      <c r="E12" s="47"/>
      <c r="F12" s="47"/>
      <c r="G12" s="47"/>
      <c r="H12" s="47"/>
      <c r="I12" s="47"/>
    </row>
    <row r="13" spans="1:9" ht="16.5" customHeight="1" x14ac:dyDescent="0.25">
      <c r="A13" s="28"/>
      <c r="B13" s="47"/>
      <c r="C13" s="47"/>
      <c r="D13" s="47"/>
      <c r="E13" s="47"/>
      <c r="F13" s="47"/>
      <c r="G13" s="47"/>
      <c r="H13" s="47"/>
      <c r="I13" s="47"/>
    </row>
    <row r="14" spans="1:9" ht="16.5" customHeight="1" x14ac:dyDescent="0.25">
      <c r="A14" s="28"/>
      <c r="B14" s="47"/>
      <c r="C14" s="47"/>
      <c r="D14" s="47"/>
      <c r="E14" s="47"/>
      <c r="F14" s="47"/>
      <c r="G14" s="47"/>
      <c r="H14" s="47"/>
      <c r="I14" s="47"/>
    </row>
    <row r="15" spans="1:9" ht="16.5" customHeight="1" x14ac:dyDescent="0.25">
      <c r="A15" s="28"/>
      <c r="B15" s="47"/>
      <c r="C15" s="47"/>
      <c r="D15" s="47"/>
      <c r="E15" s="47"/>
      <c r="F15" s="47"/>
      <c r="G15" s="47"/>
      <c r="H15" s="47"/>
      <c r="I15" s="47"/>
    </row>
    <row r="16" spans="1:9" ht="15.75" customHeight="1" x14ac:dyDescent="0.25">
      <c r="A16" s="28"/>
      <c r="B16" s="47"/>
      <c r="C16" s="47"/>
      <c r="D16" s="47"/>
      <c r="E16" s="47"/>
      <c r="F16" s="47"/>
      <c r="G16" s="47"/>
      <c r="H16" s="47"/>
      <c r="I16" s="47"/>
    </row>
    <row r="17" spans="1:116" ht="23.25" customHeight="1" x14ac:dyDescent="0.25">
      <c r="A17" s="47"/>
      <c r="B17" s="47"/>
      <c r="C17" s="47"/>
      <c r="D17" s="47"/>
      <c r="E17" s="47"/>
      <c r="F17" s="47"/>
      <c r="G17" s="47"/>
      <c r="H17" s="47"/>
      <c r="I17" s="47"/>
    </row>
    <row r="18" spans="1:116" ht="39" customHeight="1" x14ac:dyDescent="0.25">
      <c r="B18" s="47"/>
      <c r="C18" s="47"/>
      <c r="D18" s="47"/>
      <c r="E18" s="47"/>
      <c r="F18" s="47"/>
      <c r="G18" s="47"/>
      <c r="H18" s="47"/>
      <c r="I18" s="47"/>
    </row>
    <row r="19" spans="1:116" ht="59.25" customHeight="1" x14ac:dyDescent="0.25">
      <c r="B19" s="47"/>
      <c r="C19" s="47"/>
      <c r="D19" s="47"/>
      <c r="E19" s="47"/>
      <c r="F19" s="47"/>
      <c r="G19" s="47"/>
      <c r="H19" s="47"/>
      <c r="I19" s="47"/>
    </row>
    <row r="20" spans="1:116" ht="15.75" customHeight="1" x14ac:dyDescent="0.25"/>
    <row r="21" spans="1:116" ht="15.75" customHeight="1" x14ac:dyDescent="0.25"/>
    <row r="22" spans="1:116" ht="15.75" customHeight="1" x14ac:dyDescent="0.25"/>
    <row r="23" spans="1:116" ht="15.75" customHeight="1" x14ac:dyDescent="0.25"/>
    <row r="24" spans="1:116" ht="15.75" customHeight="1" x14ac:dyDescent="0.25"/>
    <row r="25" spans="1:116" ht="15.75" customHeight="1" x14ac:dyDescent="0.25"/>
    <row r="26" spans="1:116" ht="15.75" customHeight="1" x14ac:dyDescent="0.3">
      <c r="B26" s="53"/>
      <c r="C26" s="29"/>
    </row>
    <row r="27" spans="1:116" ht="21.75" customHeight="1" x14ac:dyDescent="0.25"/>
    <row r="28" spans="1:116" s="29" customFormat="1" ht="21.75" customHeight="1" x14ac:dyDescent="0.3">
      <c r="BF28"/>
      <c r="BG28"/>
      <c r="BH28"/>
      <c r="BI28"/>
      <c r="BJ28"/>
      <c r="BK28"/>
      <c r="BL28"/>
      <c r="BM28"/>
      <c r="BN28"/>
      <c r="BO28"/>
      <c r="BP28"/>
      <c r="BQ28" s="54"/>
      <c r="BR28" s="54"/>
    </row>
    <row r="29" spans="1:116" s="29" customFormat="1" ht="15" customHeight="1" x14ac:dyDescent="0.3">
      <c r="B29" s="53"/>
      <c r="BF29"/>
      <c r="BG29"/>
      <c r="BH29"/>
      <c r="BI29"/>
      <c r="BJ29"/>
      <c r="BK29"/>
      <c r="BL29"/>
      <c r="BM29"/>
      <c r="BN29"/>
      <c r="BO29"/>
      <c r="BP29"/>
      <c r="BQ29" s="54"/>
      <c r="BR29" s="54"/>
    </row>
    <row r="30" spans="1:116" s="29" customFormat="1" ht="15" customHeight="1" thickBot="1" x14ac:dyDescent="0.35">
      <c r="B30" s="53"/>
      <c r="BF30"/>
      <c r="BG30"/>
      <c r="BH30"/>
      <c r="BI30"/>
      <c r="BJ30"/>
      <c r="BK30"/>
      <c r="BL30"/>
      <c r="BM30"/>
      <c r="BN30"/>
      <c r="BO30"/>
      <c r="BP30"/>
      <c r="BQ30" s="54"/>
      <c r="BR30" s="54"/>
    </row>
    <row r="31" spans="1:116" ht="18.75" customHeight="1" x14ac:dyDescent="0.35">
      <c r="B31" s="215" t="s">
        <v>25</v>
      </c>
      <c r="C31" s="216"/>
      <c r="D31" s="217"/>
      <c r="F31" s="218" t="s">
        <v>26</v>
      </c>
      <c r="G31" s="219"/>
      <c r="H31" s="219"/>
      <c r="I31" s="219"/>
      <c r="J31" s="219"/>
      <c r="K31" s="219"/>
      <c r="L31" s="219"/>
      <c r="M31" s="220"/>
      <c r="O31" s="221" t="s">
        <v>27</v>
      </c>
      <c r="P31" s="222"/>
      <c r="Q31" s="222"/>
      <c r="R31" s="222"/>
      <c r="S31" s="222"/>
      <c r="T31" s="222"/>
      <c r="U31" s="222"/>
      <c r="V31" s="223"/>
      <c r="X31" s="58" t="s">
        <v>28</v>
      </c>
      <c r="BG31" s="47" t="s">
        <v>113</v>
      </c>
      <c r="BH31" s="47" t="s">
        <v>114</v>
      </c>
      <c r="BI31" s="47" t="s">
        <v>115</v>
      </c>
      <c r="BJ31" s="47" t="s">
        <v>116</v>
      </c>
      <c r="BK31" s="47" t="s">
        <v>117</v>
      </c>
      <c r="BL31" s="47" t="s">
        <v>118</v>
      </c>
      <c r="BM31" s="47" t="s">
        <v>119</v>
      </c>
      <c r="BN31" s="47" t="s">
        <v>120</v>
      </c>
      <c r="BO31" s="47" t="s">
        <v>121</v>
      </c>
      <c r="BP31" s="47" t="s">
        <v>122</v>
      </c>
      <c r="BQ31" s="47" t="s">
        <v>123</v>
      </c>
      <c r="BR31" s="47" t="s">
        <v>124</v>
      </c>
      <c r="BS31" s="47" t="s">
        <v>125</v>
      </c>
      <c r="BT31" s="47" t="s">
        <v>126</v>
      </c>
      <c r="BU31" s="47" t="s">
        <v>127</v>
      </c>
      <c r="BV31" s="47" t="s">
        <v>128</v>
      </c>
      <c r="BW31" s="47" t="s">
        <v>129</v>
      </c>
      <c r="BX31" s="47" t="s">
        <v>130</v>
      </c>
      <c r="BY31" s="47" t="s">
        <v>131</v>
      </c>
      <c r="BZ31" s="47" t="s">
        <v>132</v>
      </c>
      <c r="CA31" s="47" t="s">
        <v>133</v>
      </c>
      <c r="CB31" s="47" t="s">
        <v>134</v>
      </c>
      <c r="CC31" s="47" t="s">
        <v>135</v>
      </c>
      <c r="CD31" s="47" t="s">
        <v>136</v>
      </c>
      <c r="CE31" s="47" t="s">
        <v>137</v>
      </c>
      <c r="CF31" s="47" t="s">
        <v>138</v>
      </c>
      <c r="CG31" s="47" t="s">
        <v>139</v>
      </c>
      <c r="CH31" s="47" t="s">
        <v>140</v>
      </c>
      <c r="CI31" s="47" t="s">
        <v>141</v>
      </c>
      <c r="CJ31" s="47" t="s">
        <v>142</v>
      </c>
      <c r="CK31" s="47" t="s">
        <v>7</v>
      </c>
      <c r="CL31" s="47" t="s">
        <v>8</v>
      </c>
      <c r="CM31" s="47" t="s">
        <v>9</v>
      </c>
      <c r="CN31" s="47" t="s">
        <v>0</v>
      </c>
      <c r="CO31" s="47" t="s">
        <v>145</v>
      </c>
      <c r="CP31" s="47" t="s">
        <v>143</v>
      </c>
      <c r="CQ31" s="47" t="s">
        <v>144</v>
      </c>
      <c r="CR31" s="47" t="s">
        <v>146</v>
      </c>
      <c r="CS31" s="47" t="s">
        <v>147</v>
      </c>
      <c r="CT31" s="47" t="s">
        <v>148</v>
      </c>
      <c r="CU31" s="47" t="s">
        <v>149</v>
      </c>
      <c r="CV31" s="134" t="s">
        <v>101</v>
      </c>
      <c r="CW31" s="47" t="s">
        <v>150</v>
      </c>
      <c r="CX31" s="47" t="s">
        <v>151</v>
      </c>
      <c r="CY31" s="47" t="s">
        <v>152</v>
      </c>
      <c r="CZ31" s="47" t="s">
        <v>153</v>
      </c>
      <c r="DA31" s="47" t="s">
        <v>154</v>
      </c>
      <c r="DB31" s="47" t="s">
        <v>155</v>
      </c>
      <c r="DC31" s="47" t="s">
        <v>156</v>
      </c>
      <c r="DD31" s="47" t="s">
        <v>157</v>
      </c>
      <c r="DE31" s="47" t="s">
        <v>158</v>
      </c>
      <c r="DF31" s="47" t="s">
        <v>159</v>
      </c>
      <c r="DG31" s="47" t="s">
        <v>160</v>
      </c>
      <c r="DH31" s="47" t="s">
        <v>161</v>
      </c>
      <c r="DI31" s="47" t="s">
        <v>162</v>
      </c>
      <c r="DJ31" s="47" t="s">
        <v>163</v>
      </c>
      <c r="DK31" s="47" t="s">
        <v>164</v>
      </c>
      <c r="DL31" s="51"/>
    </row>
    <row r="32" spans="1:116" ht="7.5" customHeight="1" thickBot="1" x14ac:dyDescent="0.35">
      <c r="B32" s="59"/>
      <c r="C32" s="60"/>
      <c r="D32" s="61"/>
      <c r="F32" s="55"/>
      <c r="G32" s="56"/>
      <c r="H32" s="56"/>
      <c r="I32" s="56"/>
      <c r="J32" s="56"/>
      <c r="K32" s="56"/>
      <c r="L32" s="62"/>
      <c r="M32" s="224" t="s">
        <v>29</v>
      </c>
      <c r="O32" s="63"/>
      <c r="P32" s="64"/>
      <c r="Q32" s="64"/>
      <c r="R32" s="64"/>
      <c r="S32" s="64"/>
      <c r="T32" s="64"/>
      <c r="U32" s="65"/>
      <c r="V32" s="226" t="s">
        <v>30</v>
      </c>
      <c r="X32" s="50"/>
      <c r="BG32" s="47"/>
      <c r="BH32" s="47"/>
      <c r="BI32" s="47"/>
      <c r="BJ32" s="47"/>
      <c r="BK32" s="47"/>
      <c r="BL32" s="47"/>
      <c r="BM32" s="47"/>
      <c r="BN32" s="47"/>
      <c r="BO32" s="47"/>
      <c r="BP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134"/>
      <c r="CS32" s="47"/>
      <c r="CT32" s="47"/>
      <c r="CU32" s="47"/>
      <c r="CV32" s="134"/>
      <c r="CW32" s="47"/>
      <c r="CX32" s="47"/>
      <c r="CY32" s="47"/>
      <c r="CZ32" s="47"/>
      <c r="DA32" s="47"/>
      <c r="DB32" s="47"/>
      <c r="DC32" s="47"/>
      <c r="DD32" s="47"/>
      <c r="DE32" s="47"/>
      <c r="DF32" s="47"/>
      <c r="DG32" s="47"/>
      <c r="DH32" s="47"/>
      <c r="DI32" s="47"/>
      <c r="DJ32" s="47"/>
      <c r="DK32" s="47"/>
    </row>
    <row r="33" spans="2:115" s="47" customFormat="1" ht="34.5" customHeight="1" thickBot="1" x14ac:dyDescent="0.4">
      <c r="B33" s="66" t="s">
        <v>31</v>
      </c>
      <c r="C33" s="67"/>
      <c r="D33" s="68"/>
      <c r="E33" s="27"/>
      <c r="F33" s="69" t="s">
        <v>31</v>
      </c>
      <c r="G33" s="56"/>
      <c r="H33" s="70"/>
      <c r="I33" s="56"/>
      <c r="J33" s="56"/>
      <c r="K33" s="70"/>
      <c r="L33" s="62"/>
      <c r="M33" s="224"/>
      <c r="N33" s="27"/>
      <c r="O33" s="71" t="s">
        <v>31</v>
      </c>
      <c r="P33" s="64"/>
      <c r="Q33" s="64"/>
      <c r="R33" s="64"/>
      <c r="S33" s="64"/>
      <c r="T33" s="64"/>
      <c r="U33" s="65"/>
      <c r="V33" s="226"/>
      <c r="W33" s="27"/>
      <c r="X33" s="72" t="s">
        <v>31</v>
      </c>
      <c r="Y33" s="48" t="s">
        <v>111</v>
      </c>
      <c r="Z33" s="48" t="s">
        <v>112</v>
      </c>
      <c r="AA33" s="48" t="s">
        <v>187</v>
      </c>
      <c r="AB33" s="48" t="s">
        <v>188</v>
      </c>
      <c r="AC33" s="48" t="s">
        <v>264</v>
      </c>
      <c r="AD33" s="48" t="s">
        <v>265</v>
      </c>
      <c r="AE33" s="48" t="s">
        <v>266</v>
      </c>
      <c r="AF33" s="48" t="s">
        <v>267</v>
      </c>
      <c r="AG33" s="48" t="s">
        <v>268</v>
      </c>
      <c r="AH33" s="49" t="s">
        <v>269</v>
      </c>
      <c r="AI33" s="49" t="s">
        <v>270</v>
      </c>
      <c r="AJ33" s="49" t="s">
        <v>271</v>
      </c>
      <c r="AK33" s="49" t="s">
        <v>272</v>
      </c>
      <c r="AL33" s="49" t="s">
        <v>273</v>
      </c>
      <c r="AM33" s="49" t="s">
        <v>274</v>
      </c>
      <c r="AN33" s="49" t="s">
        <v>275</v>
      </c>
      <c r="AO33" s="49" t="s">
        <v>276</v>
      </c>
      <c r="AP33" s="49" t="s">
        <v>277</v>
      </c>
      <c r="AQ33" s="49" t="s">
        <v>278</v>
      </c>
      <c r="AR33" s="49" t="s">
        <v>279</v>
      </c>
      <c r="AS33" s="49" t="s">
        <v>280</v>
      </c>
      <c r="AT33" s="49" t="s">
        <v>281</v>
      </c>
      <c r="AU33" s="49" t="s">
        <v>282</v>
      </c>
      <c r="AV33" s="49" t="s">
        <v>283</v>
      </c>
      <c r="AW33" s="49" t="s">
        <v>284</v>
      </c>
      <c r="AX33" s="49" t="s">
        <v>285</v>
      </c>
      <c r="AY33" s="49" t="s">
        <v>286</v>
      </c>
      <c r="AZ33" s="49" t="s">
        <v>287</v>
      </c>
      <c r="BA33" s="49" t="s">
        <v>288</v>
      </c>
      <c r="BB33" s="49" t="s">
        <v>289</v>
      </c>
      <c r="BC33" s="49" t="s">
        <v>290</v>
      </c>
      <c r="BD33" s="49" t="s">
        <v>291</v>
      </c>
      <c r="BE33" s="49" t="s">
        <v>292</v>
      </c>
      <c r="BF33"/>
      <c r="CR33" s="134"/>
      <c r="CV33" s="134"/>
    </row>
    <row r="34" spans="2:115" s="47" customFormat="1" ht="24" customHeight="1" thickBot="1" x14ac:dyDescent="0.4">
      <c r="B34" s="73" t="s">
        <v>32</v>
      </c>
      <c r="C34" s="74"/>
      <c r="D34" s="31"/>
      <c r="E34" s="27"/>
      <c r="F34" s="228" t="s">
        <v>33</v>
      </c>
      <c r="G34" s="229"/>
      <c r="H34" s="31"/>
      <c r="I34" s="228" t="s">
        <v>34</v>
      </c>
      <c r="J34" s="229"/>
      <c r="K34" s="230" t="s">
        <v>35</v>
      </c>
      <c r="L34" s="231"/>
      <c r="M34" s="224"/>
      <c r="N34" s="27"/>
      <c r="O34" s="232" t="s">
        <v>33</v>
      </c>
      <c r="P34" s="233"/>
      <c r="Q34" s="31"/>
      <c r="R34" s="232" t="s">
        <v>34</v>
      </c>
      <c r="S34" s="233"/>
      <c r="T34" s="230" t="s">
        <v>35</v>
      </c>
      <c r="U34" s="231"/>
      <c r="V34" s="226"/>
      <c r="W34" s="75"/>
      <c r="X34" s="76" t="s">
        <v>36</v>
      </c>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c r="BG34" s="47">
        <f>Y34</f>
        <v>0</v>
      </c>
      <c r="BH34" s="47">
        <f>Z34</f>
        <v>0</v>
      </c>
      <c r="BI34" s="47">
        <f t="shared" ref="BI34:BP34" si="0">AH34</f>
        <v>0</v>
      </c>
      <c r="BJ34" s="47">
        <f t="shared" si="0"/>
        <v>0</v>
      </c>
      <c r="BK34" s="47">
        <f t="shared" si="0"/>
        <v>0</v>
      </c>
      <c r="BL34" s="47">
        <f t="shared" si="0"/>
        <v>0</v>
      </c>
      <c r="BM34" s="47">
        <f t="shared" si="0"/>
        <v>0</v>
      </c>
      <c r="BN34" s="47">
        <f t="shared" si="0"/>
        <v>0</v>
      </c>
      <c r="BO34" s="47">
        <f t="shared" si="0"/>
        <v>0</v>
      </c>
      <c r="BP34" s="47">
        <f t="shared" si="0"/>
        <v>0</v>
      </c>
      <c r="BQ34" s="47">
        <f>Y35</f>
        <v>0</v>
      </c>
      <c r="BR34" s="47">
        <f>Z35</f>
        <v>0</v>
      </c>
      <c r="BS34" s="47">
        <f t="shared" ref="BS34:BY34" si="1">AH35</f>
        <v>0</v>
      </c>
      <c r="BT34" s="47">
        <f t="shared" si="1"/>
        <v>0</v>
      </c>
      <c r="BU34" s="47">
        <f t="shared" si="1"/>
        <v>0</v>
      </c>
      <c r="BV34" s="47">
        <f t="shared" si="1"/>
        <v>0</v>
      </c>
      <c r="BW34" s="47">
        <f t="shared" si="1"/>
        <v>0</v>
      </c>
      <c r="BX34" s="47">
        <f t="shared" si="1"/>
        <v>0</v>
      </c>
      <c r="BY34" s="47">
        <f t="shared" si="1"/>
        <v>0</v>
      </c>
      <c r="BZ34" s="47">
        <f>AO35</f>
        <v>0</v>
      </c>
      <c r="CA34" s="47">
        <f>Y36</f>
        <v>0</v>
      </c>
      <c r="CB34" s="47">
        <f>Z36</f>
        <v>0</v>
      </c>
      <c r="CC34" s="47">
        <f t="shared" ref="CC34:CI34" si="2">AH36</f>
        <v>0</v>
      </c>
      <c r="CD34" s="47">
        <f t="shared" si="2"/>
        <v>0</v>
      </c>
      <c r="CE34" s="47">
        <f t="shared" si="2"/>
        <v>0</v>
      </c>
      <c r="CF34" s="47">
        <f t="shared" si="2"/>
        <v>0</v>
      </c>
      <c r="CG34" s="47">
        <f t="shared" si="2"/>
        <v>0</v>
      </c>
      <c r="CH34" s="47">
        <f t="shared" si="2"/>
        <v>0</v>
      </c>
      <c r="CI34" s="47">
        <f t="shared" si="2"/>
        <v>0</v>
      </c>
      <c r="CJ34" s="47">
        <f>AO36</f>
        <v>0</v>
      </c>
      <c r="CK34" s="47">
        <f>'Coversheet'!$D$5</f>
        <v>4</v>
      </c>
      <c r="CL34" s="47" t="str">
        <f>'Coversheet'!$D$6</f>
        <v>AFDO</v>
      </c>
      <c r="CM34" s="47" t="str">
        <f>'Coversheet'!$D$7</f>
        <v>FY23</v>
      </c>
      <c r="CN34" s="47">
        <f>'Coversheet'!$D$12</f>
        <v>0</v>
      </c>
      <c r="CO34" s="47" t="str">
        <f>'Coversheet'!$B$1</f>
        <v>IFSSA Milk &amp; Shellfish Program Report</v>
      </c>
      <c r="CP34" s="134">
        <f>'Coversheet'!$G$15</f>
        <v>0</v>
      </c>
      <c r="CQ34" s="138">
        <f>'Coversheet'!$G$16</f>
        <v>0</v>
      </c>
      <c r="CR34" s="134">
        <f>D34</f>
        <v>0</v>
      </c>
      <c r="CS34" s="134">
        <f>D35</f>
        <v>0</v>
      </c>
      <c r="CT34" s="141">
        <f>B37</f>
        <v>0</v>
      </c>
      <c r="CU34" s="141" t="s">
        <v>165</v>
      </c>
      <c r="CV34" s="134"/>
      <c r="CW34" s="141" t="s">
        <v>165</v>
      </c>
      <c r="CX34" s="141" t="s">
        <v>165</v>
      </c>
      <c r="CY34" s="134">
        <f>H34</f>
        <v>0</v>
      </c>
      <c r="CZ34" s="134">
        <f>H35</f>
        <v>0</v>
      </c>
      <c r="DA34" s="47" t="str">
        <f>K34</f>
        <v>Select</v>
      </c>
      <c r="DB34" s="47" t="str">
        <f>L35</f>
        <v>Select</v>
      </c>
      <c r="DC34" s="47">
        <f>F37</f>
        <v>0</v>
      </c>
      <c r="DD34" s="47">
        <f>M37</f>
        <v>0</v>
      </c>
      <c r="DE34" s="134">
        <f>Q34</f>
        <v>0</v>
      </c>
      <c r="DF34" s="134">
        <f>Q35</f>
        <v>0</v>
      </c>
      <c r="DG34" s="47" t="str">
        <f>T34</f>
        <v>Select</v>
      </c>
      <c r="DH34" s="47" t="str">
        <f>U35</f>
        <v>Select</v>
      </c>
      <c r="DI34" s="47" t="str">
        <f>O37</f>
        <v>[If this Plan of Action was reported as complete at your Mid-Year Report and no additional updates are needed please skip the Annual Report Response Section. Otherwise, complete the Annual Report Response section and replace this bracketed text with your Progress Report]</v>
      </c>
      <c r="DJ34" s="47">
        <f>V37</f>
        <v>0</v>
      </c>
      <c r="DK34" s="47" t="s">
        <v>31</v>
      </c>
    </row>
    <row r="35" spans="2:115" s="47" customFormat="1" ht="24" customHeight="1" thickBot="1" x14ac:dyDescent="0.4">
      <c r="B35" s="73" t="s">
        <v>37</v>
      </c>
      <c r="C35" s="74"/>
      <c r="D35" s="31"/>
      <c r="E35" s="27"/>
      <c r="F35" s="228" t="s">
        <v>38</v>
      </c>
      <c r="G35" s="229"/>
      <c r="H35" s="31"/>
      <c r="I35" s="228" t="s">
        <v>39</v>
      </c>
      <c r="J35" s="242"/>
      <c r="K35" s="229"/>
      <c r="L35" s="77" t="s">
        <v>35</v>
      </c>
      <c r="M35" s="224"/>
      <c r="N35" s="27"/>
      <c r="O35" s="232" t="s">
        <v>38</v>
      </c>
      <c r="P35" s="233"/>
      <c r="Q35" s="31"/>
      <c r="R35" s="232" t="s">
        <v>39</v>
      </c>
      <c r="S35" s="243"/>
      <c r="T35" s="233"/>
      <c r="U35" s="77" t="s">
        <v>35</v>
      </c>
      <c r="V35" s="226"/>
      <c r="W35" s="78"/>
      <c r="X35" s="79" t="s">
        <v>40</v>
      </c>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c r="DK35" s="47" t="s">
        <v>31</v>
      </c>
    </row>
    <row r="36" spans="2:115" s="47" customFormat="1" ht="24" customHeight="1" thickBot="1" x14ac:dyDescent="0.4">
      <c r="B36" s="244" t="s">
        <v>41</v>
      </c>
      <c r="C36" s="245"/>
      <c r="D36" s="246"/>
      <c r="E36" s="27"/>
      <c r="F36" s="80" t="s">
        <v>42</v>
      </c>
      <c r="G36" s="81"/>
      <c r="H36" s="81"/>
      <c r="I36" s="81"/>
      <c r="J36" s="81"/>
      <c r="K36" s="81"/>
      <c r="L36" s="82"/>
      <c r="M36" s="225"/>
      <c r="N36" s="27"/>
      <c r="O36" s="83" t="s">
        <v>43</v>
      </c>
      <c r="P36" s="84"/>
      <c r="Q36" s="84"/>
      <c r="R36" s="84"/>
      <c r="S36" s="84"/>
      <c r="T36" s="84"/>
      <c r="U36" s="85"/>
      <c r="V36" s="227"/>
      <c r="W36" s="32"/>
      <c r="X36" s="86" t="s">
        <v>44</v>
      </c>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c r="DK36" s="47" t="s">
        <v>31</v>
      </c>
    </row>
    <row r="37" spans="2:115" s="47" customFormat="1" ht="100.5" customHeight="1" thickBot="1" x14ac:dyDescent="0.3">
      <c r="B37" s="234"/>
      <c r="C37" s="235"/>
      <c r="D37" s="236"/>
      <c r="E37" s="27"/>
      <c r="F37" s="237"/>
      <c r="G37" s="238"/>
      <c r="H37" s="238"/>
      <c r="I37" s="238"/>
      <c r="J37" s="238"/>
      <c r="K37" s="238"/>
      <c r="L37" s="239"/>
      <c r="M37" s="87"/>
      <c r="N37" s="27"/>
      <c r="O37" s="237" t="s">
        <v>45</v>
      </c>
      <c r="P37" s="240"/>
      <c r="Q37" s="240"/>
      <c r="R37" s="240"/>
      <c r="S37" s="240"/>
      <c r="T37" s="240"/>
      <c r="U37" s="241"/>
      <c r="V37" s="57"/>
      <c r="W37" s="88"/>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row>
    <row r="38" spans="2:115" s="47" customFormat="1" ht="15" customHeight="1" x14ac:dyDescent="0.25">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row>
    <row r="39" spans="2:115" s="47" customFormat="1" ht="18" customHeight="1" thickBot="1" x14ac:dyDescent="0.3">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row>
    <row r="40" spans="2:115" s="47" customFormat="1" ht="18.75" customHeight="1" thickBot="1" x14ac:dyDescent="0.4">
      <c r="B40" s="215" t="s">
        <v>25</v>
      </c>
      <c r="C40" s="216"/>
      <c r="D40" s="217"/>
      <c r="E40" s="42"/>
      <c r="F40" s="218" t="s">
        <v>26</v>
      </c>
      <c r="G40" s="219"/>
      <c r="H40" s="219"/>
      <c r="I40" s="219"/>
      <c r="J40" s="219"/>
      <c r="K40" s="219"/>
      <c r="L40" s="219"/>
      <c r="M40" s="220"/>
      <c r="N40" s="27"/>
      <c r="O40" s="221" t="s">
        <v>27</v>
      </c>
      <c r="P40" s="222"/>
      <c r="Q40" s="222"/>
      <c r="R40" s="222"/>
      <c r="S40" s="222"/>
      <c r="T40" s="222"/>
      <c r="U40" s="222"/>
      <c r="V40" s="223"/>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row>
    <row r="41" spans="2:115" s="47" customFormat="1" ht="24" customHeight="1" thickBot="1" x14ac:dyDescent="0.4">
      <c r="B41" s="66" t="s">
        <v>46</v>
      </c>
      <c r="C41" s="67"/>
      <c r="D41" s="68"/>
      <c r="E41" s="27"/>
      <c r="F41" s="69" t="s">
        <v>46</v>
      </c>
      <c r="G41" s="56"/>
      <c r="H41" s="70"/>
      <c r="I41" s="56"/>
      <c r="J41" s="56"/>
      <c r="K41" s="70"/>
      <c r="L41" s="62"/>
      <c r="M41" s="224" t="s">
        <v>29</v>
      </c>
      <c r="N41" s="27"/>
      <c r="O41" s="71" t="s">
        <v>46</v>
      </c>
      <c r="P41" s="64"/>
      <c r="Q41" s="64"/>
      <c r="R41" s="64"/>
      <c r="S41" s="64"/>
      <c r="T41" s="64"/>
      <c r="U41" s="65"/>
      <c r="V41" s="226" t="s">
        <v>30</v>
      </c>
      <c r="W41" s="27"/>
      <c r="X41" s="72" t="s">
        <v>46</v>
      </c>
      <c r="Y41" s="48" t="s">
        <v>111</v>
      </c>
      <c r="Z41" s="48" t="s">
        <v>112</v>
      </c>
      <c r="AA41" s="48" t="s">
        <v>187</v>
      </c>
      <c r="AB41" s="48" t="s">
        <v>188</v>
      </c>
      <c r="AC41" s="48" t="s">
        <v>264</v>
      </c>
      <c r="AD41" s="48" t="s">
        <v>265</v>
      </c>
      <c r="AE41" s="48" t="s">
        <v>266</v>
      </c>
      <c r="AF41" s="48" t="s">
        <v>267</v>
      </c>
      <c r="AG41" s="48" t="s">
        <v>268</v>
      </c>
      <c r="AH41" s="49" t="s">
        <v>269</v>
      </c>
      <c r="AI41" s="49" t="s">
        <v>270</v>
      </c>
      <c r="AJ41" s="49" t="s">
        <v>271</v>
      </c>
      <c r="AK41" s="49" t="s">
        <v>272</v>
      </c>
      <c r="AL41" s="49" t="s">
        <v>273</v>
      </c>
      <c r="AM41" s="49" t="s">
        <v>274</v>
      </c>
      <c r="AN41" s="49" t="s">
        <v>275</v>
      </c>
      <c r="AO41" s="49" t="s">
        <v>276</v>
      </c>
      <c r="AP41" s="49" t="s">
        <v>277</v>
      </c>
      <c r="AQ41" s="49" t="s">
        <v>278</v>
      </c>
      <c r="AR41" s="49" t="s">
        <v>279</v>
      </c>
      <c r="AS41" s="49" t="s">
        <v>280</v>
      </c>
      <c r="AT41" s="49" t="s">
        <v>281</v>
      </c>
      <c r="AU41" s="49" t="s">
        <v>282</v>
      </c>
      <c r="AV41" s="49" t="s">
        <v>283</v>
      </c>
      <c r="AW41" s="49" t="s">
        <v>284</v>
      </c>
      <c r="AX41" s="49" t="s">
        <v>285</v>
      </c>
      <c r="AY41" s="49" t="s">
        <v>286</v>
      </c>
      <c r="AZ41" s="49" t="s">
        <v>287</v>
      </c>
      <c r="BA41" s="49" t="s">
        <v>288</v>
      </c>
      <c r="BB41" s="49" t="s">
        <v>289</v>
      </c>
      <c r="BC41" s="49" t="s">
        <v>290</v>
      </c>
      <c r="BD41" s="49" t="s">
        <v>291</v>
      </c>
      <c r="BE41" s="49" t="s">
        <v>292</v>
      </c>
      <c r="BF41"/>
    </row>
    <row r="42" spans="2:115" s="47" customFormat="1" ht="24" customHeight="1" thickBot="1" x14ac:dyDescent="0.4">
      <c r="B42" s="73" t="s">
        <v>32</v>
      </c>
      <c r="C42" s="74"/>
      <c r="D42" s="31"/>
      <c r="E42" s="27"/>
      <c r="F42" s="228" t="s">
        <v>33</v>
      </c>
      <c r="G42" s="229"/>
      <c r="H42" s="31"/>
      <c r="I42" s="228" t="s">
        <v>34</v>
      </c>
      <c r="J42" s="229"/>
      <c r="K42" s="230" t="s">
        <v>35</v>
      </c>
      <c r="L42" s="231"/>
      <c r="M42" s="224"/>
      <c r="N42" s="27"/>
      <c r="O42" s="232" t="s">
        <v>33</v>
      </c>
      <c r="P42" s="233"/>
      <c r="Q42" s="31"/>
      <c r="R42" s="232" t="s">
        <v>34</v>
      </c>
      <c r="S42" s="233"/>
      <c r="T42" s="230" t="s">
        <v>35</v>
      </c>
      <c r="U42" s="231"/>
      <c r="V42" s="226"/>
      <c r="W42" s="75"/>
      <c r="X42" s="76" t="s">
        <v>36</v>
      </c>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c r="BG42" s="47">
        <f>Y42</f>
        <v>0</v>
      </c>
      <c r="BH42" s="47">
        <f>Z42</f>
        <v>0</v>
      </c>
      <c r="BI42" s="47">
        <f t="shared" ref="BI42:BP42" si="3">AH42</f>
        <v>0</v>
      </c>
      <c r="BJ42" s="47">
        <f t="shared" si="3"/>
        <v>0</v>
      </c>
      <c r="BK42" s="47">
        <f t="shared" si="3"/>
        <v>0</v>
      </c>
      <c r="BL42" s="47">
        <f t="shared" si="3"/>
        <v>0</v>
      </c>
      <c r="BM42" s="47">
        <f t="shared" si="3"/>
        <v>0</v>
      </c>
      <c r="BN42" s="47">
        <f t="shared" si="3"/>
        <v>0</v>
      </c>
      <c r="BO42" s="47">
        <f t="shared" si="3"/>
        <v>0</v>
      </c>
      <c r="BP42" s="47">
        <f t="shared" si="3"/>
        <v>0</v>
      </c>
      <c r="BQ42" s="47">
        <f>Y43</f>
        <v>0</v>
      </c>
      <c r="BR42" s="47">
        <f>Z43</f>
        <v>0</v>
      </c>
      <c r="BS42" s="47">
        <f t="shared" ref="BS42:BZ42" si="4">AH43</f>
        <v>0</v>
      </c>
      <c r="BT42" s="47">
        <f t="shared" si="4"/>
        <v>0</v>
      </c>
      <c r="BU42" s="47">
        <f t="shared" si="4"/>
        <v>0</v>
      </c>
      <c r="BV42" s="47">
        <f t="shared" si="4"/>
        <v>0</v>
      </c>
      <c r="BW42" s="47">
        <f t="shared" si="4"/>
        <v>0</v>
      </c>
      <c r="BX42" s="47">
        <f t="shared" si="4"/>
        <v>0</v>
      </c>
      <c r="BY42" s="47">
        <f t="shared" si="4"/>
        <v>0</v>
      </c>
      <c r="BZ42" s="47">
        <f t="shared" si="4"/>
        <v>0</v>
      </c>
      <c r="CA42" s="47">
        <f>Y44</f>
        <v>0</v>
      </c>
      <c r="CB42" s="47">
        <f>Z44</f>
        <v>0</v>
      </c>
      <c r="CC42" s="47">
        <f t="shared" ref="CC42:CJ42" si="5">AH44</f>
        <v>0</v>
      </c>
      <c r="CD42" s="47">
        <f t="shared" si="5"/>
        <v>0</v>
      </c>
      <c r="CE42" s="47">
        <f t="shared" si="5"/>
        <v>0</v>
      </c>
      <c r="CF42" s="47">
        <f t="shared" si="5"/>
        <v>0</v>
      </c>
      <c r="CG42" s="47">
        <f t="shared" si="5"/>
        <v>0</v>
      </c>
      <c r="CH42" s="47">
        <f t="shared" si="5"/>
        <v>0</v>
      </c>
      <c r="CI42" s="47">
        <f t="shared" si="5"/>
        <v>0</v>
      </c>
      <c r="CJ42" s="47">
        <f t="shared" si="5"/>
        <v>0</v>
      </c>
      <c r="CK42" s="47">
        <f>'Coversheet'!$D$5</f>
        <v>4</v>
      </c>
      <c r="CL42" s="47" t="str">
        <f>'Coversheet'!$D$6</f>
        <v>AFDO</v>
      </c>
      <c r="CM42" s="47" t="str">
        <f>'Coversheet'!$D$7</f>
        <v>FY23</v>
      </c>
      <c r="CN42" s="47">
        <f>'Coversheet'!$D$12</f>
        <v>0</v>
      </c>
      <c r="CO42" s="47" t="str">
        <f>'Coversheet'!$B$1</f>
        <v>IFSSA Milk &amp; Shellfish Program Report</v>
      </c>
      <c r="CP42" s="134">
        <f>'Coversheet'!$G$15</f>
        <v>0</v>
      </c>
      <c r="CQ42" s="138">
        <f>'Coversheet'!$G$16</f>
        <v>0</v>
      </c>
      <c r="CR42" s="134">
        <f>D42</f>
        <v>0</v>
      </c>
      <c r="CS42" s="134">
        <f>D43</f>
        <v>0</v>
      </c>
      <c r="CT42" s="141">
        <f>B45</f>
        <v>0</v>
      </c>
      <c r="CU42" s="141" t="s">
        <v>165</v>
      </c>
      <c r="CV42" s="134"/>
      <c r="CW42" s="141" t="s">
        <v>165</v>
      </c>
      <c r="CX42" s="141" t="s">
        <v>165</v>
      </c>
      <c r="CY42" s="134">
        <f>H42</f>
        <v>0</v>
      </c>
      <c r="CZ42" s="134">
        <f>H43</f>
        <v>0</v>
      </c>
      <c r="DA42" s="47" t="str">
        <f>K42</f>
        <v>Select</v>
      </c>
      <c r="DB42" s="47" t="str">
        <f>L43</f>
        <v>Select</v>
      </c>
      <c r="DC42" s="47">
        <f>F45</f>
        <v>0</v>
      </c>
      <c r="DD42" s="47">
        <f>M45</f>
        <v>0</v>
      </c>
      <c r="DE42" s="134">
        <f>Q42</f>
        <v>0</v>
      </c>
      <c r="DF42" s="134">
        <f>Q43</f>
        <v>0</v>
      </c>
      <c r="DG42" s="47" t="str">
        <f>T42</f>
        <v>Select</v>
      </c>
      <c r="DH42" s="47" t="str">
        <f>U43</f>
        <v>Select</v>
      </c>
      <c r="DI42" s="47" t="str">
        <f>O45</f>
        <v>[If this Plan of Action was reported as complete at your Mid-Year Report and no additional updates are needed please skip the Annual Report Response Section. Otherwise, complete the Annual Report Response section and replace this bracketed text with your Progress Report]</v>
      </c>
      <c r="DJ42" s="47">
        <f>V45</f>
        <v>0</v>
      </c>
      <c r="DK42" s="47" t="s">
        <v>46</v>
      </c>
    </row>
    <row r="43" spans="2:115" s="47" customFormat="1" ht="24" customHeight="1" thickBot="1" x14ac:dyDescent="0.4">
      <c r="B43" s="73" t="s">
        <v>37</v>
      </c>
      <c r="C43" s="74"/>
      <c r="D43" s="31"/>
      <c r="E43" s="27"/>
      <c r="F43" s="228" t="s">
        <v>38</v>
      </c>
      <c r="G43" s="229"/>
      <c r="H43" s="31"/>
      <c r="I43" s="228" t="s">
        <v>39</v>
      </c>
      <c r="J43" s="242"/>
      <c r="K43" s="229"/>
      <c r="L43" s="77" t="s">
        <v>35</v>
      </c>
      <c r="M43" s="224"/>
      <c r="N43" s="27"/>
      <c r="O43" s="232" t="s">
        <v>38</v>
      </c>
      <c r="P43" s="233"/>
      <c r="Q43" s="31"/>
      <c r="R43" s="232" t="s">
        <v>39</v>
      </c>
      <c r="S43" s="243"/>
      <c r="T43" s="233"/>
      <c r="U43" s="77" t="s">
        <v>35</v>
      </c>
      <c r="V43" s="226"/>
      <c r="W43" s="78"/>
      <c r="X43" s="79" t="s">
        <v>40</v>
      </c>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c r="DK43" s="47" t="s">
        <v>46</v>
      </c>
    </row>
    <row r="44" spans="2:115" s="47" customFormat="1" ht="24" customHeight="1" thickBot="1" x14ac:dyDescent="0.4">
      <c r="B44" s="244" t="s">
        <v>41</v>
      </c>
      <c r="C44" s="245"/>
      <c r="D44" s="246"/>
      <c r="E44" s="27"/>
      <c r="F44" s="80" t="s">
        <v>42</v>
      </c>
      <c r="G44" s="81"/>
      <c r="H44" s="81"/>
      <c r="I44" s="81"/>
      <c r="J44" s="81"/>
      <c r="K44" s="81"/>
      <c r="L44" s="82"/>
      <c r="M44" s="225"/>
      <c r="N44" s="27"/>
      <c r="O44" s="83" t="s">
        <v>43</v>
      </c>
      <c r="P44" s="84"/>
      <c r="Q44" s="84"/>
      <c r="R44" s="84"/>
      <c r="S44" s="84"/>
      <c r="T44" s="84"/>
      <c r="U44" s="85"/>
      <c r="V44" s="227"/>
      <c r="W44" s="32"/>
      <c r="X44" s="86" t="s">
        <v>44</v>
      </c>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c r="DK44" s="47" t="s">
        <v>46</v>
      </c>
    </row>
    <row r="45" spans="2:115" s="47" customFormat="1" ht="100.5" customHeight="1" thickBot="1" x14ac:dyDescent="0.3">
      <c r="B45" s="237"/>
      <c r="C45" s="238"/>
      <c r="D45" s="239"/>
      <c r="E45" s="27"/>
      <c r="F45" s="237"/>
      <c r="G45" s="238"/>
      <c r="H45" s="238"/>
      <c r="I45" s="238"/>
      <c r="J45" s="238"/>
      <c r="K45" s="238"/>
      <c r="L45" s="239"/>
      <c r="M45" s="57"/>
      <c r="N45" s="27"/>
      <c r="O45" s="237" t="s">
        <v>45</v>
      </c>
      <c r="P45" s="240"/>
      <c r="Q45" s="240"/>
      <c r="R45" s="240"/>
      <c r="S45" s="240"/>
      <c r="T45" s="240"/>
      <c r="U45" s="241"/>
      <c r="V45" s="57"/>
      <c r="W45" s="88"/>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row>
    <row r="46" spans="2:115" x14ac:dyDescent="0.25">
      <c r="BG46" s="47"/>
      <c r="BH46" s="47"/>
      <c r="BI46" s="47"/>
      <c r="BJ46" s="47"/>
      <c r="BK46" s="47"/>
      <c r="BL46" s="47"/>
      <c r="BM46" s="47"/>
      <c r="BN46" s="47"/>
      <c r="BO46" s="47"/>
      <c r="BP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row>
    <row r="47" spans="2:115" s="47" customFormat="1" ht="15.75" thickBot="1" x14ac:dyDescent="0.3">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row>
    <row r="48" spans="2:115" s="47" customFormat="1" ht="18.75" customHeight="1" thickBot="1" x14ac:dyDescent="0.4">
      <c r="B48" s="215" t="s">
        <v>25</v>
      </c>
      <c r="C48" s="216"/>
      <c r="D48" s="217"/>
      <c r="E48" s="42"/>
      <c r="F48" s="218" t="s">
        <v>26</v>
      </c>
      <c r="G48" s="219"/>
      <c r="H48" s="219"/>
      <c r="I48" s="219"/>
      <c r="J48" s="219"/>
      <c r="K48" s="219"/>
      <c r="L48" s="219"/>
      <c r="M48" s="220"/>
      <c r="N48" s="27"/>
      <c r="O48" s="221" t="s">
        <v>27</v>
      </c>
      <c r="P48" s="222"/>
      <c r="Q48" s="222"/>
      <c r="R48" s="222"/>
      <c r="S48" s="222"/>
      <c r="T48" s="222"/>
      <c r="U48" s="222"/>
      <c r="V48" s="223"/>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row>
    <row r="49" spans="2:115" s="47" customFormat="1" ht="24" customHeight="1" thickBot="1" x14ac:dyDescent="0.4">
      <c r="B49" s="66" t="s">
        <v>47</v>
      </c>
      <c r="C49" s="67"/>
      <c r="D49" s="68"/>
      <c r="E49" s="27"/>
      <c r="F49" s="69" t="s">
        <v>47</v>
      </c>
      <c r="G49" s="56"/>
      <c r="H49" s="70"/>
      <c r="I49" s="56"/>
      <c r="J49" s="56"/>
      <c r="K49" s="70"/>
      <c r="L49" s="62"/>
      <c r="M49" s="224" t="s">
        <v>29</v>
      </c>
      <c r="N49" s="27"/>
      <c r="O49" s="71" t="s">
        <v>47</v>
      </c>
      <c r="P49" s="64"/>
      <c r="Q49" s="64"/>
      <c r="R49" s="64"/>
      <c r="S49" s="64"/>
      <c r="T49" s="64"/>
      <c r="U49" s="65"/>
      <c r="V49" s="226" t="s">
        <v>30</v>
      </c>
      <c r="W49" s="27"/>
      <c r="X49" s="72" t="s">
        <v>47</v>
      </c>
      <c r="Y49" s="48" t="s">
        <v>111</v>
      </c>
      <c r="Z49" s="48" t="s">
        <v>112</v>
      </c>
      <c r="AA49" s="48" t="s">
        <v>187</v>
      </c>
      <c r="AB49" s="48" t="s">
        <v>188</v>
      </c>
      <c r="AC49" s="48" t="s">
        <v>264</v>
      </c>
      <c r="AD49" s="48" t="s">
        <v>265</v>
      </c>
      <c r="AE49" s="48" t="s">
        <v>266</v>
      </c>
      <c r="AF49" s="48" t="s">
        <v>267</v>
      </c>
      <c r="AG49" s="48" t="s">
        <v>268</v>
      </c>
      <c r="AH49" s="49" t="s">
        <v>269</v>
      </c>
      <c r="AI49" s="49" t="s">
        <v>270</v>
      </c>
      <c r="AJ49" s="49" t="s">
        <v>271</v>
      </c>
      <c r="AK49" s="49" t="s">
        <v>272</v>
      </c>
      <c r="AL49" s="49" t="s">
        <v>273</v>
      </c>
      <c r="AM49" s="49" t="s">
        <v>274</v>
      </c>
      <c r="AN49" s="49" t="s">
        <v>275</v>
      </c>
      <c r="AO49" s="49" t="s">
        <v>276</v>
      </c>
      <c r="AP49" s="49" t="s">
        <v>277</v>
      </c>
      <c r="AQ49" s="49" t="s">
        <v>278</v>
      </c>
      <c r="AR49" s="49" t="s">
        <v>279</v>
      </c>
      <c r="AS49" s="49" t="s">
        <v>280</v>
      </c>
      <c r="AT49" s="49" t="s">
        <v>281</v>
      </c>
      <c r="AU49" s="49" t="s">
        <v>282</v>
      </c>
      <c r="AV49" s="49" t="s">
        <v>283</v>
      </c>
      <c r="AW49" s="49" t="s">
        <v>284</v>
      </c>
      <c r="AX49" s="49" t="s">
        <v>285</v>
      </c>
      <c r="AY49" s="49" t="s">
        <v>286</v>
      </c>
      <c r="AZ49" s="49" t="s">
        <v>287</v>
      </c>
      <c r="BA49" s="49" t="s">
        <v>288</v>
      </c>
      <c r="BB49" s="49" t="s">
        <v>289</v>
      </c>
      <c r="BC49" s="49" t="s">
        <v>290</v>
      </c>
      <c r="BD49" s="49" t="s">
        <v>291</v>
      </c>
      <c r="BE49" s="49" t="s">
        <v>292</v>
      </c>
      <c r="BF49"/>
    </row>
    <row r="50" spans="2:115" s="47" customFormat="1" ht="24" customHeight="1" thickBot="1" x14ac:dyDescent="0.4">
      <c r="B50" s="73" t="s">
        <v>32</v>
      </c>
      <c r="C50" s="74"/>
      <c r="D50" s="31"/>
      <c r="E50" s="27"/>
      <c r="F50" s="228" t="s">
        <v>33</v>
      </c>
      <c r="G50" s="229"/>
      <c r="H50" s="31"/>
      <c r="I50" s="228" t="s">
        <v>34</v>
      </c>
      <c r="J50" s="229"/>
      <c r="K50" s="230" t="s">
        <v>35</v>
      </c>
      <c r="L50" s="231"/>
      <c r="M50" s="224"/>
      <c r="N50" s="27"/>
      <c r="O50" s="232" t="s">
        <v>33</v>
      </c>
      <c r="P50" s="233"/>
      <c r="Q50" s="31"/>
      <c r="R50" s="232" t="s">
        <v>34</v>
      </c>
      <c r="S50" s="233"/>
      <c r="T50" s="230" t="s">
        <v>35</v>
      </c>
      <c r="U50" s="231"/>
      <c r="V50" s="226"/>
      <c r="W50" s="75"/>
      <c r="X50" s="76" t="s">
        <v>36</v>
      </c>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c r="BG50" s="47">
        <f>Y50</f>
        <v>0</v>
      </c>
      <c r="BH50" s="47">
        <f>Z50</f>
        <v>0</v>
      </c>
      <c r="BI50" s="47">
        <f t="shared" ref="BI50:BP50" si="6">AH50</f>
        <v>0</v>
      </c>
      <c r="BJ50" s="47">
        <f t="shared" si="6"/>
        <v>0</v>
      </c>
      <c r="BK50" s="47">
        <f t="shared" si="6"/>
        <v>0</v>
      </c>
      <c r="BL50" s="47">
        <f t="shared" si="6"/>
        <v>0</v>
      </c>
      <c r="BM50" s="47">
        <f t="shared" si="6"/>
        <v>0</v>
      </c>
      <c r="BN50" s="47">
        <f t="shared" si="6"/>
        <v>0</v>
      </c>
      <c r="BO50" s="47">
        <f t="shared" si="6"/>
        <v>0</v>
      </c>
      <c r="BP50" s="47">
        <f t="shared" si="6"/>
        <v>0</v>
      </c>
      <c r="BQ50" s="47">
        <f>Y51</f>
        <v>0</v>
      </c>
      <c r="BR50" s="47">
        <f>Z51</f>
        <v>0</v>
      </c>
      <c r="BS50" s="47">
        <f t="shared" ref="BS50:BZ50" si="7">AH51</f>
        <v>0</v>
      </c>
      <c r="BT50" s="47">
        <f t="shared" si="7"/>
        <v>0</v>
      </c>
      <c r="BU50" s="47">
        <f t="shared" si="7"/>
        <v>0</v>
      </c>
      <c r="BV50" s="47">
        <f t="shared" si="7"/>
        <v>0</v>
      </c>
      <c r="BW50" s="47">
        <f t="shared" si="7"/>
        <v>0</v>
      </c>
      <c r="BX50" s="47">
        <f t="shared" si="7"/>
        <v>0</v>
      </c>
      <c r="BY50" s="47">
        <f t="shared" si="7"/>
        <v>0</v>
      </c>
      <c r="BZ50" s="47">
        <f t="shared" si="7"/>
        <v>0</v>
      </c>
      <c r="CA50" s="47">
        <f>Y52</f>
        <v>0</v>
      </c>
      <c r="CB50" s="47">
        <f>Z52</f>
        <v>0</v>
      </c>
      <c r="CC50" s="47">
        <f t="shared" ref="CC50:CJ50" si="8">AH52</f>
        <v>0</v>
      </c>
      <c r="CD50" s="47">
        <f t="shared" si="8"/>
        <v>0</v>
      </c>
      <c r="CE50" s="47">
        <f t="shared" si="8"/>
        <v>0</v>
      </c>
      <c r="CF50" s="47">
        <f t="shared" si="8"/>
        <v>0</v>
      </c>
      <c r="CG50" s="47">
        <f t="shared" si="8"/>
        <v>0</v>
      </c>
      <c r="CH50" s="47">
        <f t="shared" si="8"/>
        <v>0</v>
      </c>
      <c r="CI50" s="47">
        <f t="shared" si="8"/>
        <v>0</v>
      </c>
      <c r="CJ50" s="47">
        <f t="shared" si="8"/>
        <v>0</v>
      </c>
      <c r="CK50" s="47">
        <f>'Coversheet'!$D$5</f>
        <v>4</v>
      </c>
      <c r="CL50" s="47" t="str">
        <f>'Coversheet'!$D$6</f>
        <v>AFDO</v>
      </c>
      <c r="CM50" s="47" t="str">
        <f>'Coversheet'!$D$7</f>
        <v>FY23</v>
      </c>
      <c r="CN50" s="47">
        <f>'Coversheet'!$D$12</f>
        <v>0</v>
      </c>
      <c r="CO50" s="47" t="str">
        <f>'Coversheet'!$B$1</f>
        <v>IFSSA Milk &amp; Shellfish Program Report</v>
      </c>
      <c r="CP50" s="134">
        <f>'Coversheet'!$G$15</f>
        <v>0</v>
      </c>
      <c r="CQ50" s="138">
        <f>'Coversheet'!$G$16</f>
        <v>0</v>
      </c>
      <c r="CR50" s="134">
        <f>D50</f>
        <v>0</v>
      </c>
      <c r="CS50" s="134">
        <f>D51</f>
        <v>0</v>
      </c>
      <c r="CT50" s="141">
        <f>B53</f>
        <v>0</v>
      </c>
      <c r="CU50" s="141" t="s">
        <v>165</v>
      </c>
      <c r="CV50" s="134"/>
      <c r="CW50" s="141" t="s">
        <v>165</v>
      </c>
      <c r="CX50" s="141" t="s">
        <v>165</v>
      </c>
      <c r="CY50" s="134">
        <f>H50</f>
        <v>0</v>
      </c>
      <c r="CZ50" s="134">
        <f>H51</f>
        <v>0</v>
      </c>
      <c r="DA50" s="47" t="str">
        <f>K50</f>
        <v>Select</v>
      </c>
      <c r="DB50" s="47" t="str">
        <f>L51</f>
        <v>Select</v>
      </c>
      <c r="DC50" s="47">
        <f>F53</f>
        <v>0</v>
      </c>
      <c r="DD50" s="47">
        <f>M53</f>
        <v>0</v>
      </c>
      <c r="DE50" s="134">
        <f>Q50</f>
        <v>0</v>
      </c>
      <c r="DF50" s="134">
        <f>Q51</f>
        <v>0</v>
      </c>
      <c r="DG50" s="47" t="str">
        <f>T50</f>
        <v>Select</v>
      </c>
      <c r="DH50" s="47" t="str">
        <f>U51</f>
        <v>Select</v>
      </c>
      <c r="DI50" s="47" t="str">
        <f>O53</f>
        <v>[If this Plan of Action was reported as complete at your Mid-Year Report and no additional updates are needed please skip the Annual Report Response Section. Otherwise, complete the Annual Report Response section and replace this bracketed text with your Progress Report]</v>
      </c>
      <c r="DJ50" s="47">
        <f>V53</f>
        <v>0</v>
      </c>
      <c r="DK50" s="47" t="s">
        <v>47</v>
      </c>
    </row>
    <row r="51" spans="2:115" s="47" customFormat="1" ht="24" customHeight="1" thickBot="1" x14ac:dyDescent="0.4">
      <c r="B51" s="73" t="s">
        <v>37</v>
      </c>
      <c r="C51" s="74"/>
      <c r="D51" s="31"/>
      <c r="E51" s="27"/>
      <c r="F51" s="228" t="s">
        <v>38</v>
      </c>
      <c r="G51" s="229"/>
      <c r="H51" s="31"/>
      <c r="I51" s="228" t="s">
        <v>39</v>
      </c>
      <c r="J51" s="242"/>
      <c r="K51" s="229"/>
      <c r="L51" s="77" t="s">
        <v>35</v>
      </c>
      <c r="M51" s="224"/>
      <c r="N51" s="27"/>
      <c r="O51" s="232" t="s">
        <v>38</v>
      </c>
      <c r="P51" s="233"/>
      <c r="Q51" s="31"/>
      <c r="R51" s="232" t="s">
        <v>39</v>
      </c>
      <c r="S51" s="243"/>
      <c r="T51" s="233"/>
      <c r="U51" s="77" t="s">
        <v>35</v>
      </c>
      <c r="V51" s="226"/>
      <c r="W51" s="78"/>
      <c r="X51" s="79" t="s">
        <v>40</v>
      </c>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c r="DK51" s="47" t="s">
        <v>47</v>
      </c>
    </row>
    <row r="52" spans="2:115" s="47" customFormat="1" ht="24" customHeight="1" thickBot="1" x14ac:dyDescent="0.4">
      <c r="B52" s="244" t="s">
        <v>41</v>
      </c>
      <c r="C52" s="245"/>
      <c r="D52" s="246"/>
      <c r="E52" s="27"/>
      <c r="F52" s="80" t="s">
        <v>42</v>
      </c>
      <c r="G52" s="81"/>
      <c r="H52" s="81"/>
      <c r="I52" s="81"/>
      <c r="J52" s="81"/>
      <c r="K52" s="81"/>
      <c r="L52" s="82"/>
      <c r="M52" s="225"/>
      <c r="N52" s="27"/>
      <c r="O52" s="83" t="s">
        <v>43</v>
      </c>
      <c r="P52" s="84"/>
      <c r="Q52" s="84"/>
      <c r="R52" s="84"/>
      <c r="S52" s="84"/>
      <c r="T52" s="84"/>
      <c r="U52" s="85"/>
      <c r="V52" s="227"/>
      <c r="W52" s="32"/>
      <c r="X52" s="86" t="s">
        <v>44</v>
      </c>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c r="DK52" s="47" t="s">
        <v>47</v>
      </c>
    </row>
    <row r="53" spans="2:115" s="47" customFormat="1" ht="100.5" customHeight="1" thickBot="1" x14ac:dyDescent="0.3">
      <c r="B53" s="234"/>
      <c r="C53" s="235"/>
      <c r="D53" s="236"/>
      <c r="E53" s="27"/>
      <c r="F53" s="237"/>
      <c r="G53" s="238"/>
      <c r="H53" s="238"/>
      <c r="I53" s="238"/>
      <c r="J53" s="238"/>
      <c r="K53" s="238"/>
      <c r="L53" s="239"/>
      <c r="M53" s="57"/>
      <c r="N53" s="27"/>
      <c r="O53" s="237" t="s">
        <v>45</v>
      </c>
      <c r="P53" s="240"/>
      <c r="Q53" s="240"/>
      <c r="R53" s="240"/>
      <c r="S53" s="240"/>
      <c r="T53" s="240"/>
      <c r="U53" s="241"/>
      <c r="V53" s="57"/>
      <c r="W53" s="88"/>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row>
    <row r="54" spans="2:115" x14ac:dyDescent="0.25">
      <c r="BG54" s="47"/>
      <c r="BH54" s="47"/>
      <c r="BI54" s="47"/>
      <c r="BJ54" s="47"/>
      <c r="BK54" s="47"/>
      <c r="BL54" s="47"/>
      <c r="BM54" s="47"/>
      <c r="BN54" s="47"/>
      <c r="BO54" s="47"/>
      <c r="BP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row>
    <row r="55" spans="2:115" s="47" customFormat="1" ht="15.75" thickBot="1" x14ac:dyDescent="0.3">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row>
    <row r="56" spans="2:115" s="47" customFormat="1" ht="18.75" customHeight="1" thickBot="1" x14ac:dyDescent="0.4">
      <c r="B56" s="215" t="s">
        <v>25</v>
      </c>
      <c r="C56" s="216"/>
      <c r="D56" s="217"/>
      <c r="E56" s="42"/>
      <c r="F56" s="218" t="s">
        <v>26</v>
      </c>
      <c r="G56" s="219"/>
      <c r="H56" s="219"/>
      <c r="I56" s="219"/>
      <c r="J56" s="219"/>
      <c r="K56" s="219"/>
      <c r="L56" s="219"/>
      <c r="M56" s="220"/>
      <c r="N56" s="27"/>
      <c r="O56" s="221" t="s">
        <v>27</v>
      </c>
      <c r="P56" s="222"/>
      <c r="Q56" s="222"/>
      <c r="R56" s="222"/>
      <c r="S56" s="222"/>
      <c r="T56" s="222"/>
      <c r="U56" s="222"/>
      <c r="V56" s="223"/>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row>
    <row r="57" spans="2:115" s="47" customFormat="1" ht="24" customHeight="1" thickBot="1" x14ac:dyDescent="0.4">
      <c r="B57" s="66" t="s">
        <v>48</v>
      </c>
      <c r="C57" s="67"/>
      <c r="D57" s="68"/>
      <c r="E57" s="27"/>
      <c r="F57" s="69" t="s">
        <v>48</v>
      </c>
      <c r="G57" s="56"/>
      <c r="H57" s="70"/>
      <c r="I57" s="56"/>
      <c r="J57" s="56"/>
      <c r="K57" s="70"/>
      <c r="L57" s="62"/>
      <c r="M57" s="224" t="s">
        <v>29</v>
      </c>
      <c r="N57" s="27"/>
      <c r="O57" s="71" t="s">
        <v>48</v>
      </c>
      <c r="P57" s="64"/>
      <c r="Q57" s="64"/>
      <c r="R57" s="64"/>
      <c r="S57" s="64"/>
      <c r="T57" s="64"/>
      <c r="U57" s="65"/>
      <c r="V57" s="226" t="s">
        <v>30</v>
      </c>
      <c r="W57" s="27"/>
      <c r="X57" s="72" t="s">
        <v>48</v>
      </c>
      <c r="Y57" s="48" t="s">
        <v>111</v>
      </c>
      <c r="Z57" s="48" t="s">
        <v>112</v>
      </c>
      <c r="AA57" s="48" t="s">
        <v>187</v>
      </c>
      <c r="AB57" s="48" t="s">
        <v>188</v>
      </c>
      <c r="AC57" s="48" t="s">
        <v>264</v>
      </c>
      <c r="AD57" s="48" t="s">
        <v>265</v>
      </c>
      <c r="AE57" s="48" t="s">
        <v>266</v>
      </c>
      <c r="AF57" s="48" t="s">
        <v>267</v>
      </c>
      <c r="AG57" s="48" t="s">
        <v>268</v>
      </c>
      <c r="AH57" s="49" t="s">
        <v>269</v>
      </c>
      <c r="AI57" s="49" t="s">
        <v>270</v>
      </c>
      <c r="AJ57" s="49" t="s">
        <v>271</v>
      </c>
      <c r="AK57" s="49" t="s">
        <v>272</v>
      </c>
      <c r="AL57" s="49" t="s">
        <v>273</v>
      </c>
      <c r="AM57" s="49" t="s">
        <v>274</v>
      </c>
      <c r="AN57" s="49" t="s">
        <v>275</v>
      </c>
      <c r="AO57" s="49" t="s">
        <v>276</v>
      </c>
      <c r="AP57" s="49" t="s">
        <v>277</v>
      </c>
      <c r="AQ57" s="49" t="s">
        <v>278</v>
      </c>
      <c r="AR57" s="49" t="s">
        <v>279</v>
      </c>
      <c r="AS57" s="49" t="s">
        <v>280</v>
      </c>
      <c r="AT57" s="49" t="s">
        <v>281</v>
      </c>
      <c r="AU57" s="49" t="s">
        <v>282</v>
      </c>
      <c r="AV57" s="49" t="s">
        <v>283</v>
      </c>
      <c r="AW57" s="49" t="s">
        <v>284</v>
      </c>
      <c r="AX57" s="49" t="s">
        <v>285</v>
      </c>
      <c r="AY57" s="49" t="s">
        <v>286</v>
      </c>
      <c r="AZ57" s="49" t="s">
        <v>287</v>
      </c>
      <c r="BA57" s="49" t="s">
        <v>288</v>
      </c>
      <c r="BB57" s="49" t="s">
        <v>289</v>
      </c>
      <c r="BC57" s="49" t="s">
        <v>290</v>
      </c>
      <c r="BD57" s="49" t="s">
        <v>291</v>
      </c>
      <c r="BE57" s="49" t="s">
        <v>292</v>
      </c>
      <c r="BF57"/>
    </row>
    <row r="58" spans="2:115" s="47" customFormat="1" ht="24" customHeight="1" thickBot="1" x14ac:dyDescent="0.4">
      <c r="B58" s="73" t="s">
        <v>32</v>
      </c>
      <c r="C58" s="74"/>
      <c r="D58" s="31"/>
      <c r="E58" s="27"/>
      <c r="F58" s="228" t="s">
        <v>33</v>
      </c>
      <c r="G58" s="229"/>
      <c r="H58" s="31"/>
      <c r="I58" s="228" t="s">
        <v>34</v>
      </c>
      <c r="J58" s="229"/>
      <c r="K58" s="230" t="s">
        <v>35</v>
      </c>
      <c r="L58" s="231"/>
      <c r="M58" s="224"/>
      <c r="N58" s="27"/>
      <c r="O58" s="232" t="s">
        <v>33</v>
      </c>
      <c r="P58" s="233"/>
      <c r="Q58" s="31"/>
      <c r="R58" s="232" t="s">
        <v>34</v>
      </c>
      <c r="S58" s="233"/>
      <c r="T58" s="230" t="s">
        <v>35</v>
      </c>
      <c r="U58" s="231"/>
      <c r="V58" s="226"/>
      <c r="W58" s="75"/>
      <c r="X58" s="76" t="s">
        <v>36</v>
      </c>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c r="BG58" s="47">
        <f>Y58</f>
        <v>0</v>
      </c>
      <c r="BH58" s="47">
        <f>Z58</f>
        <v>0</v>
      </c>
      <c r="BI58" s="47">
        <f t="shared" ref="BI58:BP58" si="9">AH58</f>
        <v>0</v>
      </c>
      <c r="BJ58" s="47">
        <f t="shared" si="9"/>
        <v>0</v>
      </c>
      <c r="BK58" s="47">
        <f t="shared" si="9"/>
        <v>0</v>
      </c>
      <c r="BL58" s="47">
        <f t="shared" si="9"/>
        <v>0</v>
      </c>
      <c r="BM58" s="47">
        <f t="shared" si="9"/>
        <v>0</v>
      </c>
      <c r="BN58" s="47">
        <f t="shared" si="9"/>
        <v>0</v>
      </c>
      <c r="BO58" s="47">
        <f t="shared" si="9"/>
        <v>0</v>
      </c>
      <c r="BP58" s="47">
        <f t="shared" si="9"/>
        <v>0</v>
      </c>
      <c r="BQ58" s="47">
        <f>Y59</f>
        <v>0</v>
      </c>
      <c r="BR58" s="47">
        <f>Z59</f>
        <v>0</v>
      </c>
      <c r="BS58" s="47">
        <f t="shared" ref="BS58:BZ58" si="10">AH59</f>
        <v>0</v>
      </c>
      <c r="BT58" s="47">
        <f t="shared" si="10"/>
        <v>0</v>
      </c>
      <c r="BU58" s="47">
        <f t="shared" si="10"/>
        <v>0</v>
      </c>
      <c r="BV58" s="47">
        <f t="shared" si="10"/>
        <v>0</v>
      </c>
      <c r="BW58" s="47">
        <f t="shared" si="10"/>
        <v>0</v>
      </c>
      <c r="BX58" s="47">
        <f t="shared" si="10"/>
        <v>0</v>
      </c>
      <c r="BY58" s="47">
        <f t="shared" si="10"/>
        <v>0</v>
      </c>
      <c r="BZ58" s="47">
        <f t="shared" si="10"/>
        <v>0</v>
      </c>
      <c r="CA58" s="47">
        <f>Y60</f>
        <v>0</v>
      </c>
      <c r="CB58" s="47">
        <f>Z60</f>
        <v>0</v>
      </c>
      <c r="CC58" s="47">
        <f t="shared" ref="CC58:CJ58" si="11">AH60</f>
        <v>0</v>
      </c>
      <c r="CD58" s="47">
        <f t="shared" si="11"/>
        <v>0</v>
      </c>
      <c r="CE58" s="47">
        <f t="shared" si="11"/>
        <v>0</v>
      </c>
      <c r="CF58" s="47">
        <f t="shared" si="11"/>
        <v>0</v>
      </c>
      <c r="CG58" s="47">
        <f t="shared" si="11"/>
        <v>0</v>
      </c>
      <c r="CH58" s="47">
        <f t="shared" si="11"/>
        <v>0</v>
      </c>
      <c r="CI58" s="47">
        <f t="shared" si="11"/>
        <v>0</v>
      </c>
      <c r="CJ58" s="47">
        <f t="shared" si="11"/>
        <v>0</v>
      </c>
      <c r="CK58" s="47">
        <f>'Coversheet'!$D$5</f>
        <v>4</v>
      </c>
      <c r="CL58" s="47" t="str">
        <f>'Coversheet'!$D$6</f>
        <v>AFDO</v>
      </c>
      <c r="CM58" s="47" t="str">
        <f>'Coversheet'!$D$7</f>
        <v>FY23</v>
      </c>
      <c r="CN58" s="47">
        <f>'Coversheet'!$D$12</f>
        <v>0</v>
      </c>
      <c r="CO58" s="47" t="str">
        <f>'Coversheet'!$B$1</f>
        <v>IFSSA Milk &amp; Shellfish Program Report</v>
      </c>
      <c r="CP58" s="134">
        <f>'Coversheet'!$G$15</f>
        <v>0</v>
      </c>
      <c r="CQ58" s="138">
        <f>'Coversheet'!$G$16</f>
        <v>0</v>
      </c>
      <c r="CR58" s="134">
        <f>D58</f>
        <v>0</v>
      </c>
      <c r="CS58" s="134">
        <f>D59</f>
        <v>0</v>
      </c>
      <c r="CT58" s="141">
        <f>B61</f>
        <v>0</v>
      </c>
      <c r="CU58" s="141" t="s">
        <v>165</v>
      </c>
      <c r="CV58" s="134"/>
      <c r="CW58" s="141" t="s">
        <v>165</v>
      </c>
      <c r="CX58" s="141" t="s">
        <v>165</v>
      </c>
      <c r="CY58" s="134">
        <f>H58</f>
        <v>0</v>
      </c>
      <c r="CZ58" s="134">
        <f>H59</f>
        <v>0</v>
      </c>
      <c r="DA58" s="47" t="str">
        <f>K58</f>
        <v>Select</v>
      </c>
      <c r="DB58" s="47" t="str">
        <f>L59</f>
        <v>Select</v>
      </c>
      <c r="DC58" s="47">
        <f>F61</f>
        <v>0</v>
      </c>
      <c r="DD58" s="47">
        <f>M61</f>
        <v>0</v>
      </c>
      <c r="DE58" s="134">
        <f>Q58</f>
        <v>0</v>
      </c>
      <c r="DF58" s="134">
        <f>Q59</f>
        <v>0</v>
      </c>
      <c r="DG58" s="47" t="str">
        <f>T58</f>
        <v>Select</v>
      </c>
      <c r="DH58" s="47" t="str">
        <f>U59</f>
        <v>Select</v>
      </c>
      <c r="DI58" s="47" t="str">
        <f>O61</f>
        <v>[If this Plan of Action was reported as complete at your Mid-Year Report and no additional updates are needed please skip the Annual Report Response Section. Otherwise, complete the Annual Report Response section and replace this bracketed text with your Progress Report]</v>
      </c>
      <c r="DJ58" s="47">
        <f>V61</f>
        <v>0</v>
      </c>
      <c r="DK58" s="47" t="s">
        <v>48</v>
      </c>
    </row>
    <row r="59" spans="2:115" s="47" customFormat="1" ht="24" customHeight="1" thickBot="1" x14ac:dyDescent="0.4">
      <c r="B59" s="73" t="s">
        <v>37</v>
      </c>
      <c r="C59" s="74"/>
      <c r="D59" s="31"/>
      <c r="E59" s="27"/>
      <c r="F59" s="228" t="s">
        <v>38</v>
      </c>
      <c r="G59" s="229"/>
      <c r="H59" s="31"/>
      <c r="I59" s="228" t="s">
        <v>39</v>
      </c>
      <c r="J59" s="242"/>
      <c r="K59" s="229"/>
      <c r="L59" s="77" t="s">
        <v>35</v>
      </c>
      <c r="M59" s="224"/>
      <c r="N59" s="27"/>
      <c r="O59" s="232" t="s">
        <v>38</v>
      </c>
      <c r="P59" s="233"/>
      <c r="Q59" s="31"/>
      <c r="R59" s="232" t="s">
        <v>39</v>
      </c>
      <c r="S59" s="243"/>
      <c r="T59" s="233"/>
      <c r="U59" s="77" t="s">
        <v>35</v>
      </c>
      <c r="V59" s="226"/>
      <c r="W59" s="78"/>
      <c r="X59" s="79" t="s">
        <v>40</v>
      </c>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c r="DK59" s="47" t="s">
        <v>48</v>
      </c>
    </row>
    <row r="60" spans="2:115" s="47" customFormat="1" ht="24" customHeight="1" thickBot="1" x14ac:dyDescent="0.4">
      <c r="B60" s="244" t="s">
        <v>41</v>
      </c>
      <c r="C60" s="245"/>
      <c r="D60" s="246"/>
      <c r="E60" s="27"/>
      <c r="F60" s="80" t="s">
        <v>42</v>
      </c>
      <c r="G60" s="81"/>
      <c r="H60" s="81"/>
      <c r="I60" s="81"/>
      <c r="J60" s="81"/>
      <c r="K60" s="81"/>
      <c r="L60" s="82"/>
      <c r="M60" s="225"/>
      <c r="N60" s="27"/>
      <c r="O60" s="83" t="s">
        <v>43</v>
      </c>
      <c r="P60" s="84"/>
      <c r="Q60" s="84"/>
      <c r="R60" s="84"/>
      <c r="S60" s="84"/>
      <c r="T60" s="84"/>
      <c r="U60" s="85"/>
      <c r="V60" s="227"/>
      <c r="W60" s="32"/>
      <c r="X60" s="86" t="s">
        <v>44</v>
      </c>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c r="DK60" s="47" t="s">
        <v>48</v>
      </c>
    </row>
    <row r="61" spans="2:115" s="47" customFormat="1" ht="100.5" customHeight="1" thickBot="1" x14ac:dyDescent="0.3">
      <c r="B61" s="234"/>
      <c r="C61" s="235"/>
      <c r="D61" s="236"/>
      <c r="E61" s="27"/>
      <c r="F61" s="237"/>
      <c r="G61" s="238"/>
      <c r="H61" s="238"/>
      <c r="I61" s="238"/>
      <c r="J61" s="238"/>
      <c r="K61" s="238"/>
      <c r="L61" s="239"/>
      <c r="M61" s="57"/>
      <c r="N61" s="27"/>
      <c r="O61" s="237" t="s">
        <v>45</v>
      </c>
      <c r="P61" s="240"/>
      <c r="Q61" s="240"/>
      <c r="R61" s="240"/>
      <c r="S61" s="240"/>
      <c r="T61" s="240"/>
      <c r="U61" s="241"/>
      <c r="V61" s="57"/>
      <c r="W61" s="88"/>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row>
    <row r="62" spans="2:115" x14ac:dyDescent="0.25">
      <c r="BG62" s="47"/>
      <c r="BH62" s="47"/>
      <c r="BI62" s="47"/>
      <c r="BJ62" s="47"/>
      <c r="BK62" s="47"/>
      <c r="BL62" s="47"/>
      <c r="BM62" s="47"/>
      <c r="BN62" s="47"/>
      <c r="BO62" s="47"/>
      <c r="BP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row>
    <row r="63" spans="2:115" s="47" customFormat="1" ht="15.75" thickBot="1" x14ac:dyDescent="0.3">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row>
    <row r="64" spans="2:115" s="47" customFormat="1" ht="18.75" customHeight="1" thickBot="1" x14ac:dyDescent="0.4">
      <c r="B64" s="215" t="s">
        <v>25</v>
      </c>
      <c r="C64" s="216"/>
      <c r="D64" s="217"/>
      <c r="E64" s="42"/>
      <c r="F64" s="218" t="s">
        <v>26</v>
      </c>
      <c r="G64" s="219"/>
      <c r="H64" s="219"/>
      <c r="I64" s="219"/>
      <c r="J64" s="219"/>
      <c r="K64" s="219"/>
      <c r="L64" s="219"/>
      <c r="M64" s="220"/>
      <c r="N64" s="27"/>
      <c r="O64" s="221" t="s">
        <v>27</v>
      </c>
      <c r="P64" s="222"/>
      <c r="Q64" s="222"/>
      <c r="R64" s="222"/>
      <c r="S64" s="222"/>
      <c r="T64" s="222"/>
      <c r="U64" s="222"/>
      <c r="V64" s="223"/>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row>
    <row r="65" spans="2:115" s="47" customFormat="1" ht="24" customHeight="1" thickBot="1" x14ac:dyDescent="0.4">
      <c r="B65" s="66" t="s">
        <v>49</v>
      </c>
      <c r="C65" s="67"/>
      <c r="D65" s="68"/>
      <c r="E65" s="27"/>
      <c r="F65" s="69" t="s">
        <v>49</v>
      </c>
      <c r="G65" s="56"/>
      <c r="H65" s="70"/>
      <c r="I65" s="56"/>
      <c r="J65" s="56"/>
      <c r="K65" s="70"/>
      <c r="L65" s="62"/>
      <c r="M65" s="224" t="s">
        <v>29</v>
      </c>
      <c r="N65" s="27"/>
      <c r="O65" s="71" t="s">
        <v>49</v>
      </c>
      <c r="P65" s="64"/>
      <c r="Q65" s="64"/>
      <c r="R65" s="64"/>
      <c r="S65" s="64"/>
      <c r="T65" s="64"/>
      <c r="U65" s="65"/>
      <c r="V65" s="226" t="s">
        <v>30</v>
      </c>
      <c r="W65" s="27"/>
      <c r="X65" s="72" t="s">
        <v>49</v>
      </c>
      <c r="Y65" s="48" t="s">
        <v>111</v>
      </c>
      <c r="Z65" s="48" t="s">
        <v>112</v>
      </c>
      <c r="AA65" s="48" t="s">
        <v>187</v>
      </c>
      <c r="AB65" s="48" t="s">
        <v>188</v>
      </c>
      <c r="AC65" s="48" t="s">
        <v>264</v>
      </c>
      <c r="AD65" s="48" t="s">
        <v>265</v>
      </c>
      <c r="AE65" s="48" t="s">
        <v>266</v>
      </c>
      <c r="AF65" s="48" t="s">
        <v>267</v>
      </c>
      <c r="AG65" s="48" t="s">
        <v>268</v>
      </c>
      <c r="AH65" s="49" t="s">
        <v>269</v>
      </c>
      <c r="AI65" s="49" t="s">
        <v>270</v>
      </c>
      <c r="AJ65" s="49" t="s">
        <v>271</v>
      </c>
      <c r="AK65" s="49" t="s">
        <v>272</v>
      </c>
      <c r="AL65" s="49" t="s">
        <v>273</v>
      </c>
      <c r="AM65" s="49" t="s">
        <v>274</v>
      </c>
      <c r="AN65" s="49" t="s">
        <v>275</v>
      </c>
      <c r="AO65" s="49" t="s">
        <v>276</v>
      </c>
      <c r="AP65" s="49" t="s">
        <v>277</v>
      </c>
      <c r="AQ65" s="49" t="s">
        <v>278</v>
      </c>
      <c r="AR65" s="49" t="s">
        <v>279</v>
      </c>
      <c r="AS65" s="49" t="s">
        <v>280</v>
      </c>
      <c r="AT65" s="49" t="s">
        <v>281</v>
      </c>
      <c r="AU65" s="49" t="s">
        <v>282</v>
      </c>
      <c r="AV65" s="49" t="s">
        <v>283</v>
      </c>
      <c r="AW65" s="49" t="s">
        <v>284</v>
      </c>
      <c r="AX65" s="49" t="s">
        <v>285</v>
      </c>
      <c r="AY65" s="49" t="s">
        <v>286</v>
      </c>
      <c r="AZ65" s="49" t="s">
        <v>287</v>
      </c>
      <c r="BA65" s="49" t="s">
        <v>288</v>
      </c>
      <c r="BB65" s="49" t="s">
        <v>289</v>
      </c>
      <c r="BC65" s="49" t="s">
        <v>290</v>
      </c>
      <c r="BD65" s="49" t="s">
        <v>291</v>
      </c>
      <c r="BE65" s="49" t="s">
        <v>292</v>
      </c>
      <c r="BF65"/>
    </row>
    <row r="66" spans="2:115" s="47" customFormat="1" ht="24" customHeight="1" thickBot="1" x14ac:dyDescent="0.4">
      <c r="B66" s="73" t="s">
        <v>32</v>
      </c>
      <c r="C66" s="74"/>
      <c r="D66" s="31"/>
      <c r="E66" s="27"/>
      <c r="F66" s="228" t="s">
        <v>33</v>
      </c>
      <c r="G66" s="229"/>
      <c r="H66" s="31"/>
      <c r="I66" s="228" t="s">
        <v>34</v>
      </c>
      <c r="J66" s="229"/>
      <c r="K66" s="230" t="s">
        <v>35</v>
      </c>
      <c r="L66" s="231"/>
      <c r="M66" s="224"/>
      <c r="N66" s="27"/>
      <c r="O66" s="232" t="s">
        <v>33</v>
      </c>
      <c r="P66" s="233"/>
      <c r="Q66" s="31"/>
      <c r="R66" s="232" t="s">
        <v>34</v>
      </c>
      <c r="S66" s="233"/>
      <c r="T66" s="230" t="s">
        <v>35</v>
      </c>
      <c r="U66" s="231"/>
      <c r="V66" s="226"/>
      <c r="W66" s="75"/>
      <c r="X66" s="76" t="s">
        <v>36</v>
      </c>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c r="BG66" s="47">
        <f>Y66</f>
        <v>0</v>
      </c>
      <c r="BH66" s="47">
        <f>Z66</f>
        <v>0</v>
      </c>
      <c r="BI66" s="47">
        <f t="shared" ref="BI66:BP66" si="12">AH66</f>
        <v>0</v>
      </c>
      <c r="BJ66" s="47">
        <f t="shared" si="12"/>
        <v>0</v>
      </c>
      <c r="BK66" s="47">
        <f t="shared" si="12"/>
        <v>0</v>
      </c>
      <c r="BL66" s="47">
        <f t="shared" si="12"/>
        <v>0</v>
      </c>
      <c r="BM66" s="47">
        <f t="shared" si="12"/>
        <v>0</v>
      </c>
      <c r="BN66" s="47">
        <f t="shared" si="12"/>
        <v>0</v>
      </c>
      <c r="BO66" s="47">
        <f t="shared" si="12"/>
        <v>0</v>
      </c>
      <c r="BP66" s="47">
        <f t="shared" si="12"/>
        <v>0</v>
      </c>
      <c r="BQ66" s="47">
        <f>Y67</f>
        <v>0</v>
      </c>
      <c r="BR66" s="47">
        <f>Z67</f>
        <v>0</v>
      </c>
      <c r="BS66" s="47">
        <f t="shared" ref="BS66:BZ66" si="13">AH67</f>
        <v>0</v>
      </c>
      <c r="BT66" s="47">
        <f t="shared" si="13"/>
        <v>0</v>
      </c>
      <c r="BU66" s="47">
        <f t="shared" si="13"/>
        <v>0</v>
      </c>
      <c r="BV66" s="47">
        <f t="shared" si="13"/>
        <v>0</v>
      </c>
      <c r="BW66" s="47">
        <f t="shared" si="13"/>
        <v>0</v>
      </c>
      <c r="BX66" s="47">
        <f t="shared" si="13"/>
        <v>0</v>
      </c>
      <c r="BY66" s="47">
        <f t="shared" si="13"/>
        <v>0</v>
      </c>
      <c r="BZ66" s="47">
        <f t="shared" si="13"/>
        <v>0</v>
      </c>
      <c r="CA66" s="47">
        <f>Y68</f>
        <v>0</v>
      </c>
      <c r="CB66" s="47">
        <f>Z68</f>
        <v>0</v>
      </c>
      <c r="CC66" s="47">
        <f t="shared" ref="CC66:CJ66" si="14">AH68</f>
        <v>0</v>
      </c>
      <c r="CD66" s="47">
        <f t="shared" si="14"/>
        <v>0</v>
      </c>
      <c r="CE66" s="47">
        <f t="shared" si="14"/>
        <v>0</v>
      </c>
      <c r="CF66" s="47">
        <f t="shared" si="14"/>
        <v>0</v>
      </c>
      <c r="CG66" s="47">
        <f t="shared" si="14"/>
        <v>0</v>
      </c>
      <c r="CH66" s="47">
        <f t="shared" si="14"/>
        <v>0</v>
      </c>
      <c r="CI66" s="47">
        <f t="shared" si="14"/>
        <v>0</v>
      </c>
      <c r="CJ66" s="47">
        <f t="shared" si="14"/>
        <v>0</v>
      </c>
      <c r="CK66" s="47">
        <f>'Coversheet'!$D$5</f>
        <v>4</v>
      </c>
      <c r="CL66" s="47" t="str">
        <f>'Coversheet'!$D$6</f>
        <v>AFDO</v>
      </c>
      <c r="CM66" s="47" t="str">
        <f>'Coversheet'!$D$7</f>
        <v>FY23</v>
      </c>
      <c r="CN66" s="47">
        <f>'Coversheet'!$D$12</f>
        <v>0</v>
      </c>
      <c r="CO66" s="47" t="str">
        <f>'Coversheet'!$B$1</f>
        <v>IFSSA Milk &amp; Shellfish Program Report</v>
      </c>
      <c r="CP66" s="134">
        <f>'Coversheet'!$G$15</f>
        <v>0</v>
      </c>
      <c r="CQ66" s="138">
        <f>'Coversheet'!$G$16</f>
        <v>0</v>
      </c>
      <c r="CR66" s="134">
        <f>D66</f>
        <v>0</v>
      </c>
      <c r="CS66" s="134">
        <f>D67</f>
        <v>0</v>
      </c>
      <c r="CT66" s="141">
        <f>B69</f>
        <v>0</v>
      </c>
      <c r="CU66" s="141" t="s">
        <v>165</v>
      </c>
      <c r="CV66" s="134"/>
      <c r="CW66" s="141" t="s">
        <v>165</v>
      </c>
      <c r="CX66" s="141" t="s">
        <v>165</v>
      </c>
      <c r="CY66" s="134">
        <f>H66</f>
        <v>0</v>
      </c>
      <c r="CZ66" s="134">
        <f>H67</f>
        <v>0</v>
      </c>
      <c r="DA66" s="47" t="str">
        <f>K66</f>
        <v>Select</v>
      </c>
      <c r="DB66" s="47" t="str">
        <f>L67</f>
        <v>Select</v>
      </c>
      <c r="DC66" s="47">
        <f>F69</f>
        <v>0</v>
      </c>
      <c r="DD66" s="47">
        <f>M69</f>
        <v>0</v>
      </c>
      <c r="DE66" s="134">
        <f>Q66</f>
        <v>0</v>
      </c>
      <c r="DF66" s="134">
        <f>Q67</f>
        <v>0</v>
      </c>
      <c r="DG66" s="47" t="str">
        <f>T66</f>
        <v>Select</v>
      </c>
      <c r="DH66" s="47" t="str">
        <f>U67</f>
        <v>Select</v>
      </c>
      <c r="DI66" s="47" t="str">
        <f>O69</f>
        <v>[If this Plan of Action was reported as complete at your Mid-Year Report and no additional updates are needed please skip the Annual Report Response Section. Otherwise, complete the Annual Report Response section and replace this bracketed text with your Progress Report]</v>
      </c>
      <c r="DJ66" s="47">
        <f>V69</f>
        <v>0</v>
      </c>
      <c r="DK66" s="47" t="s">
        <v>49</v>
      </c>
    </row>
    <row r="67" spans="2:115" s="47" customFormat="1" ht="24" customHeight="1" thickBot="1" x14ac:dyDescent="0.4">
      <c r="B67" s="73" t="s">
        <v>37</v>
      </c>
      <c r="C67" s="74"/>
      <c r="D67" s="31"/>
      <c r="E67" s="27"/>
      <c r="F67" s="228" t="s">
        <v>38</v>
      </c>
      <c r="G67" s="229"/>
      <c r="H67" s="31"/>
      <c r="I67" s="228" t="s">
        <v>39</v>
      </c>
      <c r="J67" s="242"/>
      <c r="K67" s="229"/>
      <c r="L67" s="77" t="s">
        <v>35</v>
      </c>
      <c r="M67" s="224"/>
      <c r="N67" s="27"/>
      <c r="O67" s="232" t="s">
        <v>38</v>
      </c>
      <c r="P67" s="233"/>
      <c r="Q67" s="31"/>
      <c r="R67" s="232" t="s">
        <v>39</v>
      </c>
      <c r="S67" s="243"/>
      <c r="T67" s="233"/>
      <c r="U67" s="77" t="s">
        <v>35</v>
      </c>
      <c r="V67" s="226"/>
      <c r="W67" s="78"/>
      <c r="X67" s="79" t="s">
        <v>40</v>
      </c>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c r="DK67" s="47" t="s">
        <v>49</v>
      </c>
    </row>
    <row r="68" spans="2:115" s="47" customFormat="1" ht="24" customHeight="1" thickBot="1" x14ac:dyDescent="0.4">
      <c r="B68" s="244" t="s">
        <v>41</v>
      </c>
      <c r="C68" s="245"/>
      <c r="D68" s="246"/>
      <c r="E68" s="27"/>
      <c r="F68" s="80" t="s">
        <v>42</v>
      </c>
      <c r="G68" s="81"/>
      <c r="H68" s="81"/>
      <c r="I68" s="81"/>
      <c r="J68" s="81"/>
      <c r="K68" s="81"/>
      <c r="L68" s="82"/>
      <c r="M68" s="225"/>
      <c r="N68" s="27"/>
      <c r="O68" s="83" t="s">
        <v>43</v>
      </c>
      <c r="P68" s="84"/>
      <c r="Q68" s="84"/>
      <c r="R68" s="84"/>
      <c r="S68" s="84"/>
      <c r="T68" s="84"/>
      <c r="U68" s="85"/>
      <c r="V68" s="227"/>
      <c r="W68" s="32"/>
      <c r="X68" s="86" t="s">
        <v>44</v>
      </c>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c r="DK68" s="47" t="s">
        <v>49</v>
      </c>
    </row>
    <row r="69" spans="2:115" s="47" customFormat="1" ht="100.5" customHeight="1" thickBot="1" x14ac:dyDescent="0.3">
      <c r="B69" s="234"/>
      <c r="C69" s="235"/>
      <c r="D69" s="236"/>
      <c r="E69" s="27"/>
      <c r="F69" s="237"/>
      <c r="G69" s="238"/>
      <c r="H69" s="238"/>
      <c r="I69" s="238"/>
      <c r="J69" s="238"/>
      <c r="K69" s="238"/>
      <c r="L69" s="239"/>
      <c r="M69" s="57"/>
      <c r="N69" s="27"/>
      <c r="O69" s="237" t="s">
        <v>45</v>
      </c>
      <c r="P69" s="240"/>
      <c r="Q69" s="240"/>
      <c r="R69" s="240"/>
      <c r="S69" s="240"/>
      <c r="T69" s="240"/>
      <c r="U69" s="241"/>
      <c r="V69" s="57"/>
      <c r="W69" s="88"/>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row>
    <row r="70" spans="2:115" x14ac:dyDescent="0.25">
      <c r="BG70" s="47"/>
      <c r="BH70" s="47"/>
      <c r="BI70" s="47"/>
      <c r="BJ70" s="47"/>
      <c r="BK70" s="47"/>
      <c r="BL70" s="47"/>
      <c r="BM70" s="47"/>
      <c r="BN70" s="47"/>
      <c r="BO70" s="47"/>
      <c r="BP70" s="47"/>
      <c r="BS70" s="47"/>
      <c r="BT70" s="47"/>
      <c r="BU70" s="47"/>
      <c r="BV70" s="47"/>
      <c r="BW70" s="47"/>
      <c r="BX70" s="47"/>
      <c r="BY70" s="47"/>
      <c r="BZ70" s="47"/>
      <c r="CA70" s="47"/>
      <c r="CB70" s="47"/>
      <c r="CC70" s="47"/>
      <c r="CD70" s="47"/>
      <c r="CE70" s="47"/>
      <c r="CF70" s="47"/>
      <c r="CG70" s="47"/>
      <c r="CH70" s="47"/>
      <c r="CI70" s="47"/>
      <c r="CJ70" s="47"/>
      <c r="CK70" s="47"/>
      <c r="CL70" s="47"/>
      <c r="CM70" s="47"/>
      <c r="CN70" s="47"/>
      <c r="CO70" s="47"/>
      <c r="CP70" s="47"/>
      <c r="CQ70" s="47"/>
      <c r="CR70" s="47"/>
      <c r="CS70" s="47"/>
      <c r="CT70" s="47"/>
      <c r="CU70" s="47"/>
      <c r="CV70" s="47"/>
      <c r="CW70" s="47"/>
      <c r="CX70" s="47"/>
      <c r="CY70" s="47"/>
      <c r="CZ70" s="47"/>
      <c r="DA70" s="47"/>
      <c r="DB70" s="47"/>
      <c r="DC70" s="47"/>
      <c r="DD70" s="47"/>
      <c r="DE70" s="47"/>
      <c r="DF70" s="47"/>
      <c r="DG70" s="47"/>
      <c r="DH70" s="47"/>
      <c r="DI70" s="47"/>
      <c r="DJ70" s="47"/>
      <c r="DK70" s="47"/>
    </row>
    <row r="71" spans="2:115" s="47" customFormat="1" ht="15.75" thickBot="1" x14ac:dyDescent="0.3">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row>
    <row r="72" spans="2:115" s="47" customFormat="1" ht="18.75" customHeight="1" thickBot="1" x14ac:dyDescent="0.4">
      <c r="B72" s="215" t="s">
        <v>25</v>
      </c>
      <c r="C72" s="216"/>
      <c r="D72" s="217"/>
      <c r="E72" s="42"/>
      <c r="F72" s="218" t="s">
        <v>26</v>
      </c>
      <c r="G72" s="219"/>
      <c r="H72" s="219"/>
      <c r="I72" s="219"/>
      <c r="J72" s="219"/>
      <c r="K72" s="219"/>
      <c r="L72" s="219"/>
      <c r="M72" s="220"/>
      <c r="N72" s="27"/>
      <c r="O72" s="221" t="s">
        <v>27</v>
      </c>
      <c r="P72" s="222"/>
      <c r="Q72" s="222"/>
      <c r="R72" s="222"/>
      <c r="S72" s="222"/>
      <c r="T72" s="222"/>
      <c r="U72" s="222"/>
      <c r="V72" s="223"/>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row>
    <row r="73" spans="2:115" s="47" customFormat="1" ht="24" customHeight="1" thickBot="1" x14ac:dyDescent="0.4">
      <c r="B73" s="66" t="s">
        <v>50</v>
      </c>
      <c r="C73" s="67"/>
      <c r="D73" s="68"/>
      <c r="E73" s="27"/>
      <c r="F73" s="69" t="s">
        <v>50</v>
      </c>
      <c r="G73" s="56"/>
      <c r="H73" s="70"/>
      <c r="I73" s="56"/>
      <c r="J73" s="56"/>
      <c r="K73" s="70"/>
      <c r="L73" s="62"/>
      <c r="M73" s="224" t="s">
        <v>29</v>
      </c>
      <c r="N73" s="27"/>
      <c r="O73" s="71" t="s">
        <v>50</v>
      </c>
      <c r="P73" s="64"/>
      <c r="Q73" s="64"/>
      <c r="R73" s="64"/>
      <c r="S73" s="64"/>
      <c r="T73" s="64"/>
      <c r="U73" s="65"/>
      <c r="V73" s="226" t="s">
        <v>30</v>
      </c>
      <c r="W73" s="27"/>
      <c r="X73" s="72" t="s">
        <v>50</v>
      </c>
      <c r="Y73" s="48" t="s">
        <v>111</v>
      </c>
      <c r="Z73" s="48" t="s">
        <v>112</v>
      </c>
      <c r="AA73" s="48" t="s">
        <v>187</v>
      </c>
      <c r="AB73" s="48" t="s">
        <v>188</v>
      </c>
      <c r="AC73" s="48" t="s">
        <v>264</v>
      </c>
      <c r="AD73" s="48" t="s">
        <v>265</v>
      </c>
      <c r="AE73" s="48" t="s">
        <v>266</v>
      </c>
      <c r="AF73" s="48" t="s">
        <v>267</v>
      </c>
      <c r="AG73" s="48" t="s">
        <v>268</v>
      </c>
      <c r="AH73" s="49" t="s">
        <v>269</v>
      </c>
      <c r="AI73" s="49" t="s">
        <v>270</v>
      </c>
      <c r="AJ73" s="49" t="s">
        <v>271</v>
      </c>
      <c r="AK73" s="49" t="s">
        <v>272</v>
      </c>
      <c r="AL73" s="49" t="s">
        <v>273</v>
      </c>
      <c r="AM73" s="49" t="s">
        <v>274</v>
      </c>
      <c r="AN73" s="49" t="s">
        <v>275</v>
      </c>
      <c r="AO73" s="49" t="s">
        <v>276</v>
      </c>
      <c r="AP73" s="49" t="s">
        <v>277</v>
      </c>
      <c r="AQ73" s="49" t="s">
        <v>278</v>
      </c>
      <c r="AR73" s="49" t="s">
        <v>279</v>
      </c>
      <c r="AS73" s="49" t="s">
        <v>280</v>
      </c>
      <c r="AT73" s="49" t="s">
        <v>281</v>
      </c>
      <c r="AU73" s="49" t="s">
        <v>282</v>
      </c>
      <c r="AV73" s="49" t="s">
        <v>283</v>
      </c>
      <c r="AW73" s="49" t="s">
        <v>284</v>
      </c>
      <c r="AX73" s="49" t="s">
        <v>285</v>
      </c>
      <c r="AY73" s="49" t="s">
        <v>286</v>
      </c>
      <c r="AZ73" s="49" t="s">
        <v>287</v>
      </c>
      <c r="BA73" s="49" t="s">
        <v>288</v>
      </c>
      <c r="BB73" s="49" t="s">
        <v>289</v>
      </c>
      <c r="BC73" s="49" t="s">
        <v>290</v>
      </c>
      <c r="BD73" s="49" t="s">
        <v>291</v>
      </c>
      <c r="BE73" s="49" t="s">
        <v>292</v>
      </c>
      <c r="BF73"/>
    </row>
    <row r="74" spans="2:115" s="47" customFormat="1" ht="24" customHeight="1" thickBot="1" x14ac:dyDescent="0.4">
      <c r="B74" s="73" t="s">
        <v>32</v>
      </c>
      <c r="C74" s="74"/>
      <c r="D74" s="31"/>
      <c r="E74" s="27"/>
      <c r="F74" s="228" t="s">
        <v>33</v>
      </c>
      <c r="G74" s="229"/>
      <c r="H74" s="31"/>
      <c r="I74" s="228" t="s">
        <v>34</v>
      </c>
      <c r="J74" s="229"/>
      <c r="K74" s="230" t="s">
        <v>35</v>
      </c>
      <c r="L74" s="231"/>
      <c r="M74" s="224"/>
      <c r="N74" s="27"/>
      <c r="O74" s="232" t="s">
        <v>33</v>
      </c>
      <c r="P74" s="233"/>
      <c r="Q74" s="31"/>
      <c r="R74" s="232" t="s">
        <v>34</v>
      </c>
      <c r="S74" s="233"/>
      <c r="T74" s="230" t="s">
        <v>35</v>
      </c>
      <c r="U74" s="231"/>
      <c r="V74" s="226"/>
      <c r="W74" s="75"/>
      <c r="X74" s="76" t="s">
        <v>36</v>
      </c>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c r="BG74" s="47">
        <f>Y74</f>
        <v>0</v>
      </c>
      <c r="BH74" s="47">
        <f>Z74</f>
        <v>0</v>
      </c>
      <c r="BI74" s="47">
        <f t="shared" ref="BI74:BP74" si="15">AH74</f>
        <v>0</v>
      </c>
      <c r="BJ74" s="47">
        <f t="shared" si="15"/>
        <v>0</v>
      </c>
      <c r="BK74" s="47">
        <f t="shared" si="15"/>
        <v>0</v>
      </c>
      <c r="BL74" s="47">
        <f t="shared" si="15"/>
        <v>0</v>
      </c>
      <c r="BM74" s="47">
        <f t="shared" si="15"/>
        <v>0</v>
      </c>
      <c r="BN74" s="47">
        <f t="shared" si="15"/>
        <v>0</v>
      </c>
      <c r="BO74" s="47">
        <f t="shared" si="15"/>
        <v>0</v>
      </c>
      <c r="BP74" s="47">
        <f t="shared" si="15"/>
        <v>0</v>
      </c>
      <c r="BQ74" s="47">
        <f>Y75</f>
        <v>0</v>
      </c>
      <c r="BR74" s="47">
        <f>Z75</f>
        <v>0</v>
      </c>
      <c r="BS74" s="47">
        <f t="shared" ref="BS74:BZ74" si="16">AH75</f>
        <v>0</v>
      </c>
      <c r="BT74" s="47">
        <f t="shared" si="16"/>
        <v>0</v>
      </c>
      <c r="BU74" s="47">
        <f t="shared" si="16"/>
        <v>0</v>
      </c>
      <c r="BV74" s="47">
        <f t="shared" si="16"/>
        <v>0</v>
      </c>
      <c r="BW74" s="47">
        <f t="shared" si="16"/>
        <v>0</v>
      </c>
      <c r="BX74" s="47">
        <f t="shared" si="16"/>
        <v>0</v>
      </c>
      <c r="BY74" s="47">
        <f t="shared" si="16"/>
        <v>0</v>
      </c>
      <c r="BZ74" s="47">
        <f t="shared" si="16"/>
        <v>0</v>
      </c>
      <c r="CA74" s="47">
        <f>Y76</f>
        <v>0</v>
      </c>
      <c r="CB74" s="47">
        <f>Z76</f>
        <v>0</v>
      </c>
      <c r="CC74" s="47">
        <f t="shared" ref="CC74:CJ74" si="17">AH76</f>
        <v>0</v>
      </c>
      <c r="CD74" s="47">
        <f t="shared" si="17"/>
        <v>0</v>
      </c>
      <c r="CE74" s="47">
        <f t="shared" si="17"/>
        <v>0</v>
      </c>
      <c r="CF74" s="47">
        <f t="shared" si="17"/>
        <v>0</v>
      </c>
      <c r="CG74" s="47">
        <f t="shared" si="17"/>
        <v>0</v>
      </c>
      <c r="CH74" s="47">
        <f t="shared" si="17"/>
        <v>0</v>
      </c>
      <c r="CI74" s="47">
        <f t="shared" si="17"/>
        <v>0</v>
      </c>
      <c r="CJ74" s="47">
        <f t="shared" si="17"/>
        <v>0</v>
      </c>
      <c r="CK74" s="47">
        <f>'Coversheet'!$D$5</f>
        <v>4</v>
      </c>
      <c r="CL74" s="47" t="str">
        <f>'Coversheet'!$D$6</f>
        <v>AFDO</v>
      </c>
      <c r="CM74" s="47" t="str">
        <f>'Coversheet'!$D$7</f>
        <v>FY23</v>
      </c>
      <c r="CN74" s="47">
        <f>'Coversheet'!$D$12</f>
        <v>0</v>
      </c>
      <c r="CO74" s="47" t="str">
        <f>'Coversheet'!$B$1</f>
        <v>IFSSA Milk &amp; Shellfish Program Report</v>
      </c>
      <c r="CP74" s="134">
        <f>'Coversheet'!$G$15</f>
        <v>0</v>
      </c>
      <c r="CQ74" s="138">
        <f>'Coversheet'!$G$16</f>
        <v>0</v>
      </c>
      <c r="CR74" s="134">
        <f>D74</f>
        <v>0</v>
      </c>
      <c r="CS74" s="134">
        <f>D75</f>
        <v>0</v>
      </c>
      <c r="CT74" s="141">
        <f>B77</f>
        <v>0</v>
      </c>
      <c r="CU74" s="141" t="s">
        <v>165</v>
      </c>
      <c r="CV74" s="134"/>
      <c r="CW74" s="141" t="s">
        <v>165</v>
      </c>
      <c r="CX74" s="141" t="s">
        <v>165</v>
      </c>
      <c r="CY74" s="134">
        <f>H74</f>
        <v>0</v>
      </c>
      <c r="CZ74" s="134">
        <f>H75</f>
        <v>0</v>
      </c>
      <c r="DA74" s="47" t="str">
        <f>K74</f>
        <v>Select</v>
      </c>
      <c r="DB74" s="47" t="str">
        <f>L75</f>
        <v>Select</v>
      </c>
      <c r="DC74" s="47">
        <f>F77</f>
        <v>0</v>
      </c>
      <c r="DD74" s="47">
        <f>M77</f>
        <v>0</v>
      </c>
      <c r="DE74" s="134">
        <f>Q74</f>
        <v>0</v>
      </c>
      <c r="DF74" s="134">
        <f>Q75</f>
        <v>0</v>
      </c>
      <c r="DG74" s="47" t="str">
        <f>T74</f>
        <v>Select</v>
      </c>
      <c r="DH74" s="47" t="str">
        <f>U75</f>
        <v>Select</v>
      </c>
      <c r="DI74" s="47" t="str">
        <f>O77</f>
        <v>[If this Plan of Action was reported as complete at your Mid-Year Report and no additional updates are needed please skip the Annual Report Response Section. Otherwise, complete the Annual Report Response section and replace this bracketed text with your Progress Report]</v>
      </c>
      <c r="DJ74" s="47">
        <f>V77</f>
        <v>0</v>
      </c>
      <c r="DK74" s="47" t="s">
        <v>50</v>
      </c>
    </row>
    <row r="75" spans="2:115" s="47" customFormat="1" ht="24" customHeight="1" thickBot="1" x14ac:dyDescent="0.4">
      <c r="B75" s="73" t="s">
        <v>37</v>
      </c>
      <c r="C75" s="74"/>
      <c r="D75" s="31"/>
      <c r="E75" s="27"/>
      <c r="F75" s="228" t="s">
        <v>38</v>
      </c>
      <c r="G75" s="229"/>
      <c r="H75" s="31"/>
      <c r="I75" s="228" t="s">
        <v>39</v>
      </c>
      <c r="J75" s="242"/>
      <c r="K75" s="229"/>
      <c r="L75" s="77" t="s">
        <v>35</v>
      </c>
      <c r="M75" s="224"/>
      <c r="N75" s="27"/>
      <c r="O75" s="232" t="s">
        <v>38</v>
      </c>
      <c r="P75" s="233"/>
      <c r="Q75" s="31"/>
      <c r="R75" s="232" t="s">
        <v>39</v>
      </c>
      <c r="S75" s="243"/>
      <c r="T75" s="233"/>
      <c r="U75" s="77" t="s">
        <v>35</v>
      </c>
      <c r="V75" s="226"/>
      <c r="W75" s="78"/>
      <c r="X75" s="79" t="s">
        <v>40</v>
      </c>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c r="DK75" s="47" t="s">
        <v>50</v>
      </c>
    </row>
    <row r="76" spans="2:115" s="47" customFormat="1" ht="24" customHeight="1" thickBot="1" x14ac:dyDescent="0.4">
      <c r="B76" s="244" t="s">
        <v>41</v>
      </c>
      <c r="C76" s="245"/>
      <c r="D76" s="246"/>
      <c r="E76" s="27"/>
      <c r="F76" s="80" t="s">
        <v>42</v>
      </c>
      <c r="G76" s="81"/>
      <c r="H76" s="81"/>
      <c r="I76" s="81"/>
      <c r="J76" s="81"/>
      <c r="K76" s="81"/>
      <c r="L76" s="82"/>
      <c r="M76" s="225"/>
      <c r="N76" s="27"/>
      <c r="O76" s="83" t="s">
        <v>43</v>
      </c>
      <c r="P76" s="84"/>
      <c r="Q76" s="84"/>
      <c r="R76" s="84"/>
      <c r="S76" s="84"/>
      <c r="T76" s="84"/>
      <c r="U76" s="85"/>
      <c r="V76" s="227"/>
      <c r="W76" s="32"/>
      <c r="X76" s="86" t="s">
        <v>44</v>
      </c>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c r="DK76" s="47" t="s">
        <v>50</v>
      </c>
    </row>
    <row r="77" spans="2:115" s="47" customFormat="1" ht="100.5" customHeight="1" thickBot="1" x14ac:dyDescent="0.3">
      <c r="B77" s="234"/>
      <c r="C77" s="235"/>
      <c r="D77" s="236"/>
      <c r="E77" s="27"/>
      <c r="F77" s="237"/>
      <c r="G77" s="238"/>
      <c r="H77" s="238"/>
      <c r="I77" s="238"/>
      <c r="J77" s="238"/>
      <c r="K77" s="238"/>
      <c r="L77" s="239"/>
      <c r="M77" s="57"/>
      <c r="N77" s="27"/>
      <c r="O77" s="237" t="s">
        <v>45</v>
      </c>
      <c r="P77" s="240"/>
      <c r="Q77" s="240"/>
      <c r="R77" s="240"/>
      <c r="S77" s="240"/>
      <c r="T77" s="240"/>
      <c r="U77" s="241"/>
      <c r="V77" s="57"/>
      <c r="W77" s="88"/>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row>
    <row r="78" spans="2:115" x14ac:dyDescent="0.25">
      <c r="BG78" s="47"/>
      <c r="BH78" s="47"/>
      <c r="BI78" s="47"/>
      <c r="BJ78" s="47"/>
      <c r="BK78" s="47"/>
      <c r="BL78" s="47"/>
      <c r="BM78" s="47"/>
      <c r="BN78" s="47"/>
      <c r="BO78" s="47"/>
      <c r="BP78" s="47"/>
      <c r="BS78" s="47"/>
      <c r="BT78" s="47"/>
      <c r="BU78" s="47"/>
      <c r="BV78" s="47"/>
      <c r="BW78" s="47"/>
      <c r="BX78" s="47"/>
      <c r="BY78" s="47"/>
      <c r="BZ78" s="47"/>
      <c r="CA78" s="47"/>
      <c r="CB78" s="47"/>
      <c r="CC78" s="47"/>
      <c r="CD78" s="47"/>
      <c r="CE78" s="47"/>
      <c r="CF78" s="47"/>
      <c r="CG78" s="47"/>
      <c r="CH78" s="47"/>
      <c r="CI78" s="47"/>
      <c r="CJ78" s="47"/>
      <c r="CK78" s="47"/>
      <c r="CL78" s="47"/>
      <c r="CM78" s="47"/>
      <c r="CN78" s="47"/>
      <c r="CO78" s="47"/>
      <c r="CP78" s="47"/>
      <c r="CQ78" s="47"/>
      <c r="CR78" s="47"/>
      <c r="CS78" s="47"/>
      <c r="CT78" s="47"/>
      <c r="CU78" s="47"/>
      <c r="CV78" s="47"/>
      <c r="CW78" s="47"/>
      <c r="CX78" s="47"/>
      <c r="CY78" s="47"/>
      <c r="CZ78" s="47"/>
      <c r="DA78" s="47"/>
      <c r="DB78" s="47"/>
      <c r="DC78" s="47"/>
      <c r="DD78" s="47"/>
      <c r="DE78" s="47"/>
      <c r="DF78" s="47"/>
      <c r="DG78" s="47"/>
      <c r="DH78" s="47"/>
      <c r="DI78" s="47"/>
      <c r="DJ78" s="47"/>
      <c r="DK78" s="47"/>
    </row>
    <row r="79" spans="2:115" s="47" customFormat="1" ht="15.75" thickBot="1" x14ac:dyDescent="0.3">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row>
    <row r="80" spans="2:115" s="47" customFormat="1" ht="18.75" customHeight="1" thickBot="1" x14ac:dyDescent="0.4">
      <c r="B80" s="215" t="s">
        <v>25</v>
      </c>
      <c r="C80" s="216"/>
      <c r="D80" s="217"/>
      <c r="E80" s="42"/>
      <c r="F80" s="218" t="s">
        <v>26</v>
      </c>
      <c r="G80" s="219"/>
      <c r="H80" s="219"/>
      <c r="I80" s="219"/>
      <c r="J80" s="219"/>
      <c r="K80" s="219"/>
      <c r="L80" s="219"/>
      <c r="M80" s="220"/>
      <c r="N80" s="27"/>
      <c r="O80" s="221" t="s">
        <v>27</v>
      </c>
      <c r="P80" s="222"/>
      <c r="Q80" s="222"/>
      <c r="R80" s="222"/>
      <c r="S80" s="222"/>
      <c r="T80" s="222"/>
      <c r="U80" s="222"/>
      <c r="V80" s="223"/>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row>
    <row r="81" spans="2:115" s="47" customFormat="1" ht="24" customHeight="1" thickBot="1" x14ac:dyDescent="0.4">
      <c r="B81" s="66" t="s">
        <v>51</v>
      </c>
      <c r="C81" s="67"/>
      <c r="D81" s="68"/>
      <c r="E81" s="27"/>
      <c r="F81" s="69" t="s">
        <v>51</v>
      </c>
      <c r="G81" s="56"/>
      <c r="H81" s="70"/>
      <c r="I81" s="56"/>
      <c r="J81" s="56"/>
      <c r="K81" s="70"/>
      <c r="L81" s="62"/>
      <c r="M81" s="224" t="s">
        <v>29</v>
      </c>
      <c r="N81" s="27"/>
      <c r="O81" s="71" t="s">
        <v>51</v>
      </c>
      <c r="P81" s="64"/>
      <c r="Q81" s="64"/>
      <c r="R81" s="64"/>
      <c r="S81" s="64"/>
      <c r="T81" s="64"/>
      <c r="U81" s="65"/>
      <c r="V81" s="226" t="s">
        <v>30</v>
      </c>
      <c r="W81" s="27"/>
      <c r="X81" s="72" t="s">
        <v>51</v>
      </c>
      <c r="Y81" s="48" t="s">
        <v>111</v>
      </c>
      <c r="Z81" s="48" t="s">
        <v>112</v>
      </c>
      <c r="AA81" s="48" t="s">
        <v>187</v>
      </c>
      <c r="AB81" s="48" t="s">
        <v>188</v>
      </c>
      <c r="AC81" s="48" t="s">
        <v>264</v>
      </c>
      <c r="AD81" s="48" t="s">
        <v>265</v>
      </c>
      <c r="AE81" s="48" t="s">
        <v>266</v>
      </c>
      <c r="AF81" s="48" t="s">
        <v>267</v>
      </c>
      <c r="AG81" s="48" t="s">
        <v>268</v>
      </c>
      <c r="AH81" s="49" t="s">
        <v>269</v>
      </c>
      <c r="AI81" s="49" t="s">
        <v>270</v>
      </c>
      <c r="AJ81" s="49" t="s">
        <v>271</v>
      </c>
      <c r="AK81" s="49" t="s">
        <v>272</v>
      </c>
      <c r="AL81" s="49" t="s">
        <v>273</v>
      </c>
      <c r="AM81" s="49" t="s">
        <v>274</v>
      </c>
      <c r="AN81" s="49" t="s">
        <v>275</v>
      </c>
      <c r="AO81" s="49" t="s">
        <v>276</v>
      </c>
      <c r="AP81" s="49" t="s">
        <v>277</v>
      </c>
      <c r="AQ81" s="49" t="s">
        <v>278</v>
      </c>
      <c r="AR81" s="49" t="s">
        <v>279</v>
      </c>
      <c r="AS81" s="49" t="s">
        <v>280</v>
      </c>
      <c r="AT81" s="49" t="s">
        <v>281</v>
      </c>
      <c r="AU81" s="49" t="s">
        <v>282</v>
      </c>
      <c r="AV81" s="49" t="s">
        <v>283</v>
      </c>
      <c r="AW81" s="49" t="s">
        <v>284</v>
      </c>
      <c r="AX81" s="49" t="s">
        <v>285</v>
      </c>
      <c r="AY81" s="49" t="s">
        <v>286</v>
      </c>
      <c r="AZ81" s="49" t="s">
        <v>287</v>
      </c>
      <c r="BA81" s="49" t="s">
        <v>288</v>
      </c>
      <c r="BB81" s="49" t="s">
        <v>289</v>
      </c>
      <c r="BC81" s="49" t="s">
        <v>290</v>
      </c>
      <c r="BD81" s="49" t="s">
        <v>291</v>
      </c>
      <c r="BE81" s="49" t="s">
        <v>292</v>
      </c>
      <c r="BF81"/>
    </row>
    <row r="82" spans="2:115" s="47" customFormat="1" ht="24" customHeight="1" thickBot="1" x14ac:dyDescent="0.4">
      <c r="B82" s="73" t="s">
        <v>32</v>
      </c>
      <c r="C82" s="74"/>
      <c r="D82" s="31"/>
      <c r="E82" s="27"/>
      <c r="F82" s="228" t="s">
        <v>33</v>
      </c>
      <c r="G82" s="229"/>
      <c r="H82" s="31"/>
      <c r="I82" s="228" t="s">
        <v>34</v>
      </c>
      <c r="J82" s="229"/>
      <c r="K82" s="230" t="s">
        <v>35</v>
      </c>
      <c r="L82" s="231"/>
      <c r="M82" s="224"/>
      <c r="N82" s="27"/>
      <c r="O82" s="232" t="s">
        <v>33</v>
      </c>
      <c r="P82" s="233"/>
      <c r="Q82" s="31"/>
      <c r="R82" s="232" t="s">
        <v>34</v>
      </c>
      <c r="S82" s="233"/>
      <c r="T82" s="230" t="s">
        <v>35</v>
      </c>
      <c r="U82" s="231"/>
      <c r="V82" s="226"/>
      <c r="W82" s="75"/>
      <c r="X82" s="76" t="s">
        <v>36</v>
      </c>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c r="BG82" s="47">
        <f>Y82</f>
        <v>0</v>
      </c>
      <c r="BH82" s="47">
        <f>Z82</f>
        <v>0</v>
      </c>
      <c r="BI82" s="47">
        <f t="shared" ref="BI82:BP82" si="18">AH82</f>
        <v>0</v>
      </c>
      <c r="BJ82" s="47">
        <f t="shared" si="18"/>
        <v>0</v>
      </c>
      <c r="BK82" s="47">
        <f t="shared" si="18"/>
        <v>0</v>
      </c>
      <c r="BL82" s="47">
        <f t="shared" si="18"/>
        <v>0</v>
      </c>
      <c r="BM82" s="47">
        <f t="shared" si="18"/>
        <v>0</v>
      </c>
      <c r="BN82" s="47">
        <f t="shared" si="18"/>
        <v>0</v>
      </c>
      <c r="BO82" s="47">
        <f t="shared" si="18"/>
        <v>0</v>
      </c>
      <c r="BP82" s="47">
        <f t="shared" si="18"/>
        <v>0</v>
      </c>
      <c r="BQ82" s="47">
        <f>Y83</f>
        <v>0</v>
      </c>
      <c r="BR82" s="47">
        <f>Z83</f>
        <v>0</v>
      </c>
      <c r="BS82" s="47">
        <f t="shared" ref="BS82:BZ82" si="19">AH83</f>
        <v>0</v>
      </c>
      <c r="BT82" s="47">
        <f t="shared" si="19"/>
        <v>0</v>
      </c>
      <c r="BU82" s="47">
        <f t="shared" si="19"/>
        <v>0</v>
      </c>
      <c r="BV82" s="47">
        <f t="shared" si="19"/>
        <v>0</v>
      </c>
      <c r="BW82" s="47">
        <f t="shared" si="19"/>
        <v>0</v>
      </c>
      <c r="BX82" s="47">
        <f t="shared" si="19"/>
        <v>0</v>
      </c>
      <c r="BY82" s="47">
        <f t="shared" si="19"/>
        <v>0</v>
      </c>
      <c r="BZ82" s="47">
        <f t="shared" si="19"/>
        <v>0</v>
      </c>
      <c r="CA82" s="47">
        <f>Y84</f>
        <v>0</v>
      </c>
      <c r="CB82" s="47">
        <f>Z84</f>
        <v>0</v>
      </c>
      <c r="CC82" s="47">
        <f t="shared" ref="CC82:CJ82" si="20">AH84</f>
        <v>0</v>
      </c>
      <c r="CD82" s="47">
        <f t="shared" si="20"/>
        <v>0</v>
      </c>
      <c r="CE82" s="47">
        <f t="shared" si="20"/>
        <v>0</v>
      </c>
      <c r="CF82" s="47">
        <f t="shared" si="20"/>
        <v>0</v>
      </c>
      <c r="CG82" s="47">
        <f t="shared" si="20"/>
        <v>0</v>
      </c>
      <c r="CH82" s="47">
        <f t="shared" si="20"/>
        <v>0</v>
      </c>
      <c r="CI82" s="47">
        <f t="shared" si="20"/>
        <v>0</v>
      </c>
      <c r="CJ82" s="47">
        <f t="shared" si="20"/>
        <v>0</v>
      </c>
      <c r="CK82" s="47">
        <f>'Coversheet'!$D$5</f>
        <v>4</v>
      </c>
      <c r="CL82" s="47" t="str">
        <f>'Coversheet'!$D$6</f>
        <v>AFDO</v>
      </c>
      <c r="CM82" s="47" t="str">
        <f>'Coversheet'!$D$7</f>
        <v>FY23</v>
      </c>
      <c r="CN82" s="47">
        <f>'Coversheet'!$D$12</f>
        <v>0</v>
      </c>
      <c r="CO82" s="47" t="str">
        <f>'Coversheet'!$B$1</f>
        <v>IFSSA Milk &amp; Shellfish Program Report</v>
      </c>
      <c r="CP82" s="134">
        <f>'Coversheet'!$G$15</f>
        <v>0</v>
      </c>
      <c r="CQ82" s="138">
        <f>'Coversheet'!$G$16</f>
        <v>0</v>
      </c>
      <c r="CR82" s="134">
        <f>D82</f>
        <v>0</v>
      </c>
      <c r="CS82" s="134">
        <f>D83</f>
        <v>0</v>
      </c>
      <c r="CT82" s="141">
        <f>B85</f>
        <v>0</v>
      </c>
      <c r="CU82" s="141" t="s">
        <v>165</v>
      </c>
      <c r="CV82" s="134"/>
      <c r="CW82" s="141" t="s">
        <v>165</v>
      </c>
      <c r="CX82" s="141" t="s">
        <v>165</v>
      </c>
      <c r="CY82" s="134">
        <f>H82</f>
        <v>0</v>
      </c>
      <c r="CZ82" s="134">
        <f>H83</f>
        <v>0</v>
      </c>
      <c r="DA82" s="47" t="str">
        <f>K82</f>
        <v>Select</v>
      </c>
      <c r="DB82" s="47" t="str">
        <f>L83</f>
        <v>Select</v>
      </c>
      <c r="DC82" s="47">
        <f>F85</f>
        <v>0</v>
      </c>
      <c r="DD82" s="47">
        <f>M85</f>
        <v>0</v>
      </c>
      <c r="DE82" s="134">
        <f>Q82</f>
        <v>0</v>
      </c>
      <c r="DF82" s="134">
        <f>Q83</f>
        <v>0</v>
      </c>
      <c r="DG82" s="47" t="str">
        <f>T82</f>
        <v>Select</v>
      </c>
      <c r="DH82" s="47" t="str">
        <f>U83</f>
        <v>Select</v>
      </c>
      <c r="DI82" s="47" t="str">
        <f>O85</f>
        <v>[If this Plan of Action was reported as complete at your Mid-Year Report and no additional updates are needed please skip the Annual Report Response Section. Otherwise, complete the Annual Report Response section and replace this bracketed text with your Progress Report]</v>
      </c>
      <c r="DJ82" s="47">
        <f>V85</f>
        <v>0</v>
      </c>
      <c r="DK82" s="47" t="s">
        <v>51</v>
      </c>
    </row>
    <row r="83" spans="2:115" s="47" customFormat="1" ht="24" customHeight="1" thickBot="1" x14ac:dyDescent="0.4">
      <c r="B83" s="73" t="s">
        <v>37</v>
      </c>
      <c r="C83" s="74"/>
      <c r="D83" s="31"/>
      <c r="E83" s="27"/>
      <c r="F83" s="228" t="s">
        <v>38</v>
      </c>
      <c r="G83" s="229"/>
      <c r="H83" s="31"/>
      <c r="I83" s="228" t="s">
        <v>39</v>
      </c>
      <c r="J83" s="242"/>
      <c r="K83" s="229"/>
      <c r="L83" s="77" t="s">
        <v>35</v>
      </c>
      <c r="M83" s="224"/>
      <c r="N83" s="27"/>
      <c r="O83" s="232" t="s">
        <v>38</v>
      </c>
      <c r="P83" s="233"/>
      <c r="Q83" s="31"/>
      <c r="R83" s="232" t="s">
        <v>39</v>
      </c>
      <c r="S83" s="243"/>
      <c r="T83" s="233"/>
      <c r="U83" s="77" t="s">
        <v>35</v>
      </c>
      <c r="V83" s="226"/>
      <c r="W83" s="78"/>
      <c r="X83" s="79" t="s">
        <v>40</v>
      </c>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9"/>
      <c r="BA83" s="39"/>
      <c r="BB83" s="39"/>
      <c r="BC83" s="39"/>
      <c r="BD83" s="39"/>
      <c r="BE83" s="39"/>
      <c r="BF83"/>
      <c r="DK83" s="47" t="s">
        <v>51</v>
      </c>
    </row>
    <row r="84" spans="2:115" s="47" customFormat="1" ht="24" customHeight="1" thickBot="1" x14ac:dyDescent="0.4">
      <c r="B84" s="244" t="s">
        <v>41</v>
      </c>
      <c r="C84" s="245"/>
      <c r="D84" s="246"/>
      <c r="E84" s="27"/>
      <c r="F84" s="80" t="s">
        <v>42</v>
      </c>
      <c r="G84" s="81"/>
      <c r="H84" s="81"/>
      <c r="I84" s="81"/>
      <c r="J84" s="81"/>
      <c r="K84" s="81"/>
      <c r="L84" s="82"/>
      <c r="M84" s="225"/>
      <c r="N84" s="27"/>
      <c r="O84" s="83" t="s">
        <v>43</v>
      </c>
      <c r="P84" s="84"/>
      <c r="Q84" s="84"/>
      <c r="R84" s="84"/>
      <c r="S84" s="84"/>
      <c r="T84" s="84"/>
      <c r="U84" s="85"/>
      <c r="V84" s="227"/>
      <c r="W84" s="32"/>
      <c r="X84" s="86" t="s">
        <v>44</v>
      </c>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c r="DK84" s="47" t="s">
        <v>51</v>
      </c>
    </row>
    <row r="85" spans="2:115" s="47" customFormat="1" ht="100.5" customHeight="1" thickBot="1" x14ac:dyDescent="0.3">
      <c r="B85" s="234"/>
      <c r="C85" s="235"/>
      <c r="D85" s="236"/>
      <c r="E85" s="27"/>
      <c r="F85" s="237"/>
      <c r="G85" s="238"/>
      <c r="H85" s="238"/>
      <c r="I85" s="238"/>
      <c r="J85" s="238"/>
      <c r="K85" s="238"/>
      <c r="L85" s="239"/>
      <c r="M85" s="57"/>
      <c r="N85" s="27"/>
      <c r="O85" s="237" t="s">
        <v>45</v>
      </c>
      <c r="P85" s="240"/>
      <c r="Q85" s="240"/>
      <c r="R85" s="240"/>
      <c r="S85" s="240"/>
      <c r="T85" s="240"/>
      <c r="U85" s="241"/>
      <c r="V85" s="57"/>
      <c r="W85" s="88"/>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row>
    <row r="86" spans="2:115" x14ac:dyDescent="0.25">
      <c r="BG86" s="47"/>
      <c r="BH86" s="47"/>
      <c r="BI86" s="47"/>
      <c r="BJ86" s="47"/>
      <c r="BK86" s="47"/>
      <c r="BL86" s="47"/>
      <c r="BM86" s="47"/>
      <c r="BN86" s="47"/>
      <c r="BO86" s="47"/>
      <c r="BP86" s="47"/>
      <c r="BS86" s="47"/>
      <c r="BT86" s="47"/>
      <c r="BU86" s="47"/>
      <c r="BV86" s="47"/>
      <c r="BW86" s="47"/>
      <c r="BX86" s="47"/>
      <c r="BY86" s="47"/>
      <c r="BZ86" s="47"/>
      <c r="CA86" s="47"/>
      <c r="CB86" s="47"/>
      <c r="CC86" s="47"/>
      <c r="CD86" s="47"/>
      <c r="CE86" s="47"/>
      <c r="CF86" s="47"/>
      <c r="CG86" s="47"/>
      <c r="CH86" s="47"/>
      <c r="CI86" s="47"/>
      <c r="CJ86" s="47"/>
      <c r="CK86" s="47"/>
      <c r="CL86" s="47"/>
      <c r="CM86" s="47"/>
      <c r="CN86" s="47"/>
      <c r="CO86" s="47"/>
      <c r="CP86" s="47"/>
      <c r="CQ86" s="47"/>
      <c r="CR86" s="47"/>
      <c r="CS86" s="47"/>
      <c r="CT86" s="47"/>
      <c r="CU86" s="47"/>
      <c r="CV86" s="47"/>
      <c r="CW86" s="47"/>
      <c r="CX86" s="47"/>
      <c r="CY86" s="47"/>
      <c r="CZ86" s="47"/>
      <c r="DA86" s="47"/>
      <c r="DB86" s="47"/>
      <c r="DC86" s="47"/>
      <c r="DD86" s="47"/>
      <c r="DE86" s="47"/>
      <c r="DF86" s="47"/>
      <c r="DG86" s="47"/>
      <c r="DH86" s="47"/>
      <c r="DI86" s="47"/>
      <c r="DJ86" s="47"/>
      <c r="DK86" s="47"/>
    </row>
    <row r="87" spans="2:115" s="47" customFormat="1" ht="15.75" thickBot="1" x14ac:dyDescent="0.3">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row>
    <row r="88" spans="2:115" s="47" customFormat="1" ht="18.75" customHeight="1" thickBot="1" x14ac:dyDescent="0.4">
      <c r="B88" s="215" t="s">
        <v>25</v>
      </c>
      <c r="C88" s="216"/>
      <c r="D88" s="217"/>
      <c r="E88" s="42"/>
      <c r="F88" s="218" t="s">
        <v>26</v>
      </c>
      <c r="G88" s="219"/>
      <c r="H88" s="219"/>
      <c r="I88" s="219"/>
      <c r="J88" s="219"/>
      <c r="K88" s="219"/>
      <c r="L88" s="219"/>
      <c r="M88" s="220"/>
      <c r="N88" s="27"/>
      <c r="O88" s="221" t="s">
        <v>27</v>
      </c>
      <c r="P88" s="222"/>
      <c r="Q88" s="222"/>
      <c r="R88" s="222"/>
      <c r="S88" s="222"/>
      <c r="T88" s="222"/>
      <c r="U88" s="222"/>
      <c r="V88" s="223"/>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row>
    <row r="89" spans="2:115" s="47" customFormat="1" ht="24" customHeight="1" thickBot="1" x14ac:dyDescent="0.4">
      <c r="B89" s="66" t="s">
        <v>52</v>
      </c>
      <c r="C89" s="67"/>
      <c r="D89" s="68"/>
      <c r="E89" s="27"/>
      <c r="F89" s="69" t="s">
        <v>52</v>
      </c>
      <c r="G89" s="56"/>
      <c r="H89" s="70"/>
      <c r="I89" s="56"/>
      <c r="J89" s="56"/>
      <c r="K89" s="70"/>
      <c r="L89" s="62"/>
      <c r="M89" s="224" t="s">
        <v>29</v>
      </c>
      <c r="N89" s="27"/>
      <c r="O89" s="71" t="s">
        <v>52</v>
      </c>
      <c r="P89" s="64"/>
      <c r="Q89" s="64"/>
      <c r="R89" s="64"/>
      <c r="S89" s="64"/>
      <c r="T89" s="64"/>
      <c r="U89" s="65"/>
      <c r="V89" s="226" t="s">
        <v>30</v>
      </c>
      <c r="W89" s="27"/>
      <c r="X89" s="72" t="s">
        <v>52</v>
      </c>
      <c r="Y89" s="48" t="s">
        <v>111</v>
      </c>
      <c r="Z89" s="48" t="s">
        <v>112</v>
      </c>
      <c r="AA89" s="48" t="s">
        <v>187</v>
      </c>
      <c r="AB89" s="48" t="s">
        <v>188</v>
      </c>
      <c r="AC89" s="48" t="s">
        <v>264</v>
      </c>
      <c r="AD89" s="48" t="s">
        <v>265</v>
      </c>
      <c r="AE89" s="48" t="s">
        <v>266</v>
      </c>
      <c r="AF89" s="48" t="s">
        <v>267</v>
      </c>
      <c r="AG89" s="48" t="s">
        <v>268</v>
      </c>
      <c r="AH89" s="49" t="s">
        <v>269</v>
      </c>
      <c r="AI89" s="49" t="s">
        <v>270</v>
      </c>
      <c r="AJ89" s="49" t="s">
        <v>271</v>
      </c>
      <c r="AK89" s="49" t="s">
        <v>272</v>
      </c>
      <c r="AL89" s="49" t="s">
        <v>273</v>
      </c>
      <c r="AM89" s="49" t="s">
        <v>274</v>
      </c>
      <c r="AN89" s="49" t="s">
        <v>275</v>
      </c>
      <c r="AO89" s="49" t="s">
        <v>276</v>
      </c>
      <c r="AP89" s="49" t="s">
        <v>277</v>
      </c>
      <c r="AQ89" s="49" t="s">
        <v>278</v>
      </c>
      <c r="AR89" s="49" t="s">
        <v>279</v>
      </c>
      <c r="AS89" s="49" t="s">
        <v>280</v>
      </c>
      <c r="AT89" s="49" t="s">
        <v>281</v>
      </c>
      <c r="AU89" s="49" t="s">
        <v>282</v>
      </c>
      <c r="AV89" s="49" t="s">
        <v>283</v>
      </c>
      <c r="AW89" s="49" t="s">
        <v>284</v>
      </c>
      <c r="AX89" s="49" t="s">
        <v>285</v>
      </c>
      <c r="AY89" s="49" t="s">
        <v>286</v>
      </c>
      <c r="AZ89" s="49" t="s">
        <v>287</v>
      </c>
      <c r="BA89" s="49" t="s">
        <v>288</v>
      </c>
      <c r="BB89" s="49" t="s">
        <v>289</v>
      </c>
      <c r="BC89" s="49" t="s">
        <v>290</v>
      </c>
      <c r="BD89" s="49" t="s">
        <v>291</v>
      </c>
      <c r="BE89" s="49" t="s">
        <v>292</v>
      </c>
      <c r="BF89"/>
    </row>
    <row r="90" spans="2:115" s="47" customFormat="1" ht="24" customHeight="1" thickBot="1" x14ac:dyDescent="0.4">
      <c r="B90" s="73" t="s">
        <v>32</v>
      </c>
      <c r="C90" s="74"/>
      <c r="D90" s="31"/>
      <c r="E90" s="27"/>
      <c r="F90" s="228" t="s">
        <v>33</v>
      </c>
      <c r="G90" s="229"/>
      <c r="H90" s="31"/>
      <c r="I90" s="228" t="s">
        <v>34</v>
      </c>
      <c r="J90" s="229"/>
      <c r="K90" s="230" t="s">
        <v>35</v>
      </c>
      <c r="L90" s="231"/>
      <c r="M90" s="224"/>
      <c r="N90" s="27"/>
      <c r="O90" s="232" t="s">
        <v>33</v>
      </c>
      <c r="P90" s="233"/>
      <c r="Q90" s="31"/>
      <c r="R90" s="232" t="s">
        <v>34</v>
      </c>
      <c r="S90" s="233"/>
      <c r="T90" s="230" t="s">
        <v>35</v>
      </c>
      <c r="U90" s="231"/>
      <c r="V90" s="226"/>
      <c r="W90" s="75"/>
      <c r="X90" s="76" t="s">
        <v>36</v>
      </c>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c r="BE90" s="39"/>
      <c r="BF90"/>
      <c r="BG90" s="47">
        <f>Y90</f>
        <v>0</v>
      </c>
      <c r="BH90" s="47">
        <f>Z90</f>
        <v>0</v>
      </c>
      <c r="BI90" s="47">
        <f t="shared" ref="BI90:BP90" si="21">AH90</f>
        <v>0</v>
      </c>
      <c r="BJ90" s="47">
        <f t="shared" si="21"/>
        <v>0</v>
      </c>
      <c r="BK90" s="47">
        <f t="shared" si="21"/>
        <v>0</v>
      </c>
      <c r="BL90" s="47">
        <f t="shared" si="21"/>
        <v>0</v>
      </c>
      <c r="BM90" s="47">
        <f t="shared" si="21"/>
        <v>0</v>
      </c>
      <c r="BN90" s="47">
        <f t="shared" si="21"/>
        <v>0</v>
      </c>
      <c r="BO90" s="47">
        <f t="shared" si="21"/>
        <v>0</v>
      </c>
      <c r="BP90" s="47">
        <f t="shared" si="21"/>
        <v>0</v>
      </c>
      <c r="BQ90" s="47">
        <f>Y91</f>
        <v>0</v>
      </c>
      <c r="BR90" s="47">
        <f>Z91</f>
        <v>0</v>
      </c>
      <c r="BS90" s="47">
        <f t="shared" ref="BS90:BZ90" si="22">AH91</f>
        <v>0</v>
      </c>
      <c r="BT90" s="47">
        <f t="shared" si="22"/>
        <v>0</v>
      </c>
      <c r="BU90" s="47">
        <f t="shared" si="22"/>
        <v>0</v>
      </c>
      <c r="BV90" s="47">
        <f t="shared" si="22"/>
        <v>0</v>
      </c>
      <c r="BW90" s="47">
        <f t="shared" si="22"/>
        <v>0</v>
      </c>
      <c r="BX90" s="47">
        <f t="shared" si="22"/>
        <v>0</v>
      </c>
      <c r="BY90" s="47">
        <f t="shared" si="22"/>
        <v>0</v>
      </c>
      <c r="BZ90" s="47">
        <f t="shared" si="22"/>
        <v>0</v>
      </c>
      <c r="CA90" s="47">
        <f>Y92</f>
        <v>0</v>
      </c>
      <c r="CB90" s="47">
        <f>Z92</f>
        <v>0</v>
      </c>
      <c r="CC90" s="47">
        <f t="shared" ref="CC90:CJ90" si="23">AH92</f>
        <v>0</v>
      </c>
      <c r="CD90" s="47">
        <f t="shared" si="23"/>
        <v>0</v>
      </c>
      <c r="CE90" s="47">
        <f t="shared" si="23"/>
        <v>0</v>
      </c>
      <c r="CF90" s="47">
        <f t="shared" si="23"/>
        <v>0</v>
      </c>
      <c r="CG90" s="47">
        <f t="shared" si="23"/>
        <v>0</v>
      </c>
      <c r="CH90" s="47">
        <f t="shared" si="23"/>
        <v>0</v>
      </c>
      <c r="CI90" s="47">
        <f t="shared" si="23"/>
        <v>0</v>
      </c>
      <c r="CJ90" s="47">
        <f t="shared" si="23"/>
        <v>0</v>
      </c>
      <c r="CK90" s="47">
        <f>'Coversheet'!$D$5</f>
        <v>4</v>
      </c>
      <c r="CL90" s="47" t="str">
        <f>'Coversheet'!$D$6</f>
        <v>AFDO</v>
      </c>
      <c r="CM90" s="47" t="str">
        <f>'Coversheet'!$D$7</f>
        <v>FY23</v>
      </c>
      <c r="CN90" s="47">
        <f>'Coversheet'!$D$12</f>
        <v>0</v>
      </c>
      <c r="CO90" s="47" t="str">
        <f>'Coversheet'!$B$1</f>
        <v>IFSSA Milk &amp; Shellfish Program Report</v>
      </c>
      <c r="CP90" s="134">
        <f>'Coversheet'!$G$15</f>
        <v>0</v>
      </c>
      <c r="CQ90" s="138">
        <f>'Coversheet'!$G$16</f>
        <v>0</v>
      </c>
      <c r="CR90" s="134">
        <f>D90</f>
        <v>0</v>
      </c>
      <c r="CS90" s="134">
        <f>D91</f>
        <v>0</v>
      </c>
      <c r="CT90" s="141">
        <f>B93</f>
        <v>0</v>
      </c>
      <c r="CU90" s="141" t="s">
        <v>165</v>
      </c>
      <c r="CV90" s="134"/>
      <c r="CW90" s="141" t="s">
        <v>165</v>
      </c>
      <c r="CX90" s="141" t="s">
        <v>165</v>
      </c>
      <c r="CY90" s="134">
        <f>H90</f>
        <v>0</v>
      </c>
      <c r="CZ90" s="134">
        <f>H91</f>
        <v>0</v>
      </c>
      <c r="DA90" s="47" t="str">
        <f>K90</f>
        <v>Select</v>
      </c>
      <c r="DB90" s="47" t="str">
        <f>L91</f>
        <v>Select</v>
      </c>
      <c r="DC90" s="47">
        <f>F93</f>
        <v>0</v>
      </c>
      <c r="DD90" s="47">
        <f>M93</f>
        <v>0</v>
      </c>
      <c r="DE90" s="134">
        <f>Q90</f>
        <v>0</v>
      </c>
      <c r="DF90" s="134">
        <f>Q91</f>
        <v>0</v>
      </c>
      <c r="DG90" s="47" t="str">
        <f>T90</f>
        <v>Select</v>
      </c>
      <c r="DH90" s="47" t="str">
        <f>U91</f>
        <v>Select</v>
      </c>
      <c r="DI90" s="47" t="str">
        <f>O93</f>
        <v>[If this Plan of Action was reported as complete at your Mid-Year Report and no additional updates are needed please skip the Annual Report Response Section. Otherwise, complete the Annual Report Response section and replace this bracketed text with your Progress Report]</v>
      </c>
      <c r="DJ90" s="47">
        <f>V93</f>
        <v>0</v>
      </c>
      <c r="DK90" s="47" t="s">
        <v>52</v>
      </c>
    </row>
    <row r="91" spans="2:115" s="47" customFormat="1" ht="24" customHeight="1" thickBot="1" x14ac:dyDescent="0.4">
      <c r="B91" s="73" t="s">
        <v>37</v>
      </c>
      <c r="C91" s="74"/>
      <c r="D91" s="31"/>
      <c r="E91" s="27"/>
      <c r="F91" s="228" t="s">
        <v>38</v>
      </c>
      <c r="G91" s="229"/>
      <c r="H91" s="31"/>
      <c r="I91" s="228" t="s">
        <v>39</v>
      </c>
      <c r="J91" s="242"/>
      <c r="K91" s="229"/>
      <c r="L91" s="77" t="s">
        <v>35</v>
      </c>
      <c r="M91" s="224"/>
      <c r="N91" s="27"/>
      <c r="O91" s="232" t="s">
        <v>38</v>
      </c>
      <c r="P91" s="233"/>
      <c r="Q91" s="31"/>
      <c r="R91" s="232" t="s">
        <v>39</v>
      </c>
      <c r="S91" s="243"/>
      <c r="T91" s="233"/>
      <c r="U91" s="77" t="s">
        <v>35</v>
      </c>
      <c r="V91" s="226"/>
      <c r="W91" s="78"/>
      <c r="X91" s="79" t="s">
        <v>40</v>
      </c>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c r="DK91" s="47" t="s">
        <v>52</v>
      </c>
    </row>
    <row r="92" spans="2:115" s="47" customFormat="1" ht="24" customHeight="1" thickBot="1" x14ac:dyDescent="0.4">
      <c r="B92" s="244" t="s">
        <v>41</v>
      </c>
      <c r="C92" s="245"/>
      <c r="D92" s="246"/>
      <c r="E92" s="27"/>
      <c r="F92" s="80" t="s">
        <v>42</v>
      </c>
      <c r="G92" s="81"/>
      <c r="H92" s="81"/>
      <c r="I92" s="81"/>
      <c r="J92" s="81"/>
      <c r="K92" s="81"/>
      <c r="L92" s="82"/>
      <c r="M92" s="225"/>
      <c r="N92" s="27"/>
      <c r="O92" s="83" t="s">
        <v>43</v>
      </c>
      <c r="P92" s="84"/>
      <c r="Q92" s="84"/>
      <c r="R92" s="84"/>
      <c r="S92" s="84"/>
      <c r="T92" s="84"/>
      <c r="U92" s="85"/>
      <c r="V92" s="227"/>
      <c r="W92" s="32"/>
      <c r="X92" s="86" t="s">
        <v>44</v>
      </c>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c r="DK92" s="47" t="s">
        <v>52</v>
      </c>
    </row>
    <row r="93" spans="2:115" s="47" customFormat="1" ht="100.5" customHeight="1" thickBot="1" x14ac:dyDescent="0.3">
      <c r="B93" s="234"/>
      <c r="C93" s="235"/>
      <c r="D93" s="236"/>
      <c r="E93" s="27"/>
      <c r="F93" s="237"/>
      <c r="G93" s="238"/>
      <c r="H93" s="238"/>
      <c r="I93" s="238"/>
      <c r="J93" s="238"/>
      <c r="K93" s="238"/>
      <c r="L93" s="239"/>
      <c r="M93" s="57"/>
      <c r="N93" s="27"/>
      <c r="O93" s="237" t="s">
        <v>45</v>
      </c>
      <c r="P93" s="240"/>
      <c r="Q93" s="240"/>
      <c r="R93" s="240"/>
      <c r="S93" s="240"/>
      <c r="T93" s="240"/>
      <c r="U93" s="241"/>
      <c r="V93" s="57"/>
      <c r="W93" s="88"/>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row>
    <row r="94" spans="2:115" x14ac:dyDescent="0.25">
      <c r="BG94" s="47"/>
      <c r="BH94" s="47"/>
      <c r="BI94" s="47"/>
      <c r="BJ94" s="47"/>
      <c r="BK94" s="47"/>
      <c r="BL94" s="47"/>
      <c r="BM94" s="47"/>
      <c r="BN94" s="47"/>
      <c r="BO94" s="47"/>
      <c r="BP94" s="47"/>
      <c r="BS94" s="47"/>
      <c r="BT94" s="47"/>
      <c r="BU94" s="47"/>
      <c r="BV94" s="47"/>
      <c r="BW94" s="47"/>
      <c r="BX94" s="47"/>
      <c r="BY94" s="47"/>
      <c r="BZ94" s="47"/>
      <c r="CA94" s="47"/>
      <c r="CB94" s="47"/>
      <c r="CC94" s="47"/>
      <c r="CD94" s="47"/>
      <c r="CE94" s="47"/>
      <c r="CF94" s="47"/>
      <c r="CG94" s="47"/>
      <c r="CH94" s="47"/>
      <c r="CI94" s="47"/>
      <c r="CJ94" s="47"/>
      <c r="CK94" s="47"/>
      <c r="CL94" s="47"/>
      <c r="CM94" s="47"/>
      <c r="CN94" s="47"/>
      <c r="CO94" s="47"/>
      <c r="CP94" s="47"/>
      <c r="CQ94" s="47"/>
      <c r="CR94" s="47"/>
      <c r="CS94" s="47"/>
      <c r="CT94" s="47"/>
      <c r="CU94" s="47"/>
      <c r="CV94" s="47"/>
      <c r="CW94" s="47"/>
      <c r="CX94" s="47"/>
      <c r="CY94" s="47"/>
      <c r="CZ94" s="47"/>
      <c r="DA94" s="47"/>
      <c r="DB94" s="47"/>
      <c r="DC94" s="47"/>
      <c r="DD94" s="47"/>
      <c r="DE94" s="47"/>
      <c r="DF94" s="47"/>
      <c r="DG94" s="47"/>
      <c r="DH94" s="47"/>
      <c r="DI94" s="47"/>
      <c r="DJ94" s="47"/>
      <c r="DK94" s="47"/>
    </row>
    <row r="95" spans="2:115" s="47" customFormat="1" ht="15.75" thickBot="1" x14ac:dyDescent="0.3">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row>
    <row r="96" spans="2:115" s="47" customFormat="1" ht="18.75" customHeight="1" thickBot="1" x14ac:dyDescent="0.4">
      <c r="B96" s="215" t="s">
        <v>25</v>
      </c>
      <c r="C96" s="216"/>
      <c r="D96" s="217"/>
      <c r="E96" s="42"/>
      <c r="F96" s="218" t="s">
        <v>26</v>
      </c>
      <c r="G96" s="219"/>
      <c r="H96" s="219"/>
      <c r="I96" s="219"/>
      <c r="J96" s="219"/>
      <c r="K96" s="219"/>
      <c r="L96" s="219"/>
      <c r="M96" s="220"/>
      <c r="N96" s="27"/>
      <c r="O96" s="221" t="s">
        <v>27</v>
      </c>
      <c r="P96" s="222"/>
      <c r="Q96" s="222"/>
      <c r="R96" s="222"/>
      <c r="S96" s="222"/>
      <c r="T96" s="222"/>
      <c r="U96" s="222"/>
      <c r="V96" s="223"/>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row>
    <row r="97" spans="2:115" s="47" customFormat="1" ht="24" customHeight="1" thickBot="1" x14ac:dyDescent="0.4">
      <c r="B97" s="66" t="s">
        <v>53</v>
      </c>
      <c r="C97" s="67"/>
      <c r="D97" s="68"/>
      <c r="E97" s="27"/>
      <c r="F97" s="69" t="s">
        <v>53</v>
      </c>
      <c r="G97" s="56"/>
      <c r="H97" s="70"/>
      <c r="I97" s="56"/>
      <c r="J97" s="56"/>
      <c r="K97" s="70"/>
      <c r="L97" s="62"/>
      <c r="M97" s="224" t="s">
        <v>29</v>
      </c>
      <c r="N97" s="27"/>
      <c r="O97" s="71" t="s">
        <v>53</v>
      </c>
      <c r="P97" s="64"/>
      <c r="Q97" s="64"/>
      <c r="R97" s="64"/>
      <c r="S97" s="64"/>
      <c r="T97" s="64"/>
      <c r="U97" s="65"/>
      <c r="V97" s="226" t="s">
        <v>30</v>
      </c>
      <c r="W97" s="27"/>
      <c r="X97" s="72" t="s">
        <v>53</v>
      </c>
      <c r="Y97" s="48" t="s">
        <v>111</v>
      </c>
      <c r="Z97" s="48" t="s">
        <v>112</v>
      </c>
      <c r="AA97" s="48" t="s">
        <v>187</v>
      </c>
      <c r="AB97" s="48" t="s">
        <v>188</v>
      </c>
      <c r="AC97" s="48" t="s">
        <v>264</v>
      </c>
      <c r="AD97" s="48" t="s">
        <v>265</v>
      </c>
      <c r="AE97" s="48" t="s">
        <v>266</v>
      </c>
      <c r="AF97" s="48" t="s">
        <v>267</v>
      </c>
      <c r="AG97" s="48" t="s">
        <v>268</v>
      </c>
      <c r="AH97" s="49" t="s">
        <v>269</v>
      </c>
      <c r="AI97" s="49" t="s">
        <v>270</v>
      </c>
      <c r="AJ97" s="49" t="s">
        <v>271</v>
      </c>
      <c r="AK97" s="49" t="s">
        <v>272</v>
      </c>
      <c r="AL97" s="49" t="s">
        <v>273</v>
      </c>
      <c r="AM97" s="49" t="s">
        <v>274</v>
      </c>
      <c r="AN97" s="49" t="s">
        <v>275</v>
      </c>
      <c r="AO97" s="49" t="s">
        <v>276</v>
      </c>
      <c r="AP97" s="49" t="s">
        <v>277</v>
      </c>
      <c r="AQ97" s="49" t="s">
        <v>278</v>
      </c>
      <c r="AR97" s="49" t="s">
        <v>279</v>
      </c>
      <c r="AS97" s="49" t="s">
        <v>280</v>
      </c>
      <c r="AT97" s="49" t="s">
        <v>281</v>
      </c>
      <c r="AU97" s="49" t="s">
        <v>282</v>
      </c>
      <c r="AV97" s="49" t="s">
        <v>283</v>
      </c>
      <c r="AW97" s="49" t="s">
        <v>284</v>
      </c>
      <c r="AX97" s="49" t="s">
        <v>285</v>
      </c>
      <c r="AY97" s="49" t="s">
        <v>286</v>
      </c>
      <c r="AZ97" s="49" t="s">
        <v>287</v>
      </c>
      <c r="BA97" s="49" t="s">
        <v>288</v>
      </c>
      <c r="BB97" s="49" t="s">
        <v>289</v>
      </c>
      <c r="BC97" s="49" t="s">
        <v>290</v>
      </c>
      <c r="BD97" s="49" t="s">
        <v>291</v>
      </c>
      <c r="BE97" s="49" t="s">
        <v>292</v>
      </c>
      <c r="BF97"/>
    </row>
    <row r="98" spans="2:115" s="47" customFormat="1" ht="24" customHeight="1" thickBot="1" x14ac:dyDescent="0.4">
      <c r="B98" s="73" t="s">
        <v>32</v>
      </c>
      <c r="C98" s="74"/>
      <c r="D98" s="31"/>
      <c r="E98" s="27"/>
      <c r="F98" s="228" t="s">
        <v>33</v>
      </c>
      <c r="G98" s="229"/>
      <c r="H98" s="31"/>
      <c r="I98" s="228" t="s">
        <v>34</v>
      </c>
      <c r="J98" s="229"/>
      <c r="K98" s="230" t="s">
        <v>35</v>
      </c>
      <c r="L98" s="231"/>
      <c r="M98" s="224"/>
      <c r="N98" s="27"/>
      <c r="O98" s="232" t="s">
        <v>33</v>
      </c>
      <c r="P98" s="233"/>
      <c r="Q98" s="31"/>
      <c r="R98" s="232" t="s">
        <v>34</v>
      </c>
      <c r="S98" s="233"/>
      <c r="T98" s="230" t="s">
        <v>35</v>
      </c>
      <c r="U98" s="231"/>
      <c r="V98" s="226"/>
      <c r="W98" s="75"/>
      <c r="X98" s="76" t="s">
        <v>36</v>
      </c>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c r="BC98" s="39"/>
      <c r="BD98" s="39"/>
      <c r="BE98" s="39"/>
      <c r="BF98"/>
      <c r="BG98" s="47">
        <f>Y98</f>
        <v>0</v>
      </c>
      <c r="BH98" s="47">
        <f>Z98</f>
        <v>0</v>
      </c>
      <c r="BI98" s="47">
        <f t="shared" ref="BI98:BP98" si="24">AH98</f>
        <v>0</v>
      </c>
      <c r="BJ98" s="47">
        <f t="shared" si="24"/>
        <v>0</v>
      </c>
      <c r="BK98" s="47">
        <f t="shared" si="24"/>
        <v>0</v>
      </c>
      <c r="BL98" s="47">
        <f t="shared" si="24"/>
        <v>0</v>
      </c>
      <c r="BM98" s="47">
        <f t="shared" si="24"/>
        <v>0</v>
      </c>
      <c r="BN98" s="47">
        <f t="shared" si="24"/>
        <v>0</v>
      </c>
      <c r="BO98" s="47">
        <f t="shared" si="24"/>
        <v>0</v>
      </c>
      <c r="BP98" s="47">
        <f t="shared" si="24"/>
        <v>0</v>
      </c>
      <c r="BQ98" s="47">
        <f>Y99</f>
        <v>0</v>
      </c>
      <c r="BR98" s="47">
        <f>Z99</f>
        <v>0</v>
      </c>
      <c r="BS98" s="47">
        <f t="shared" ref="BS98:BZ98" si="25">AH99</f>
        <v>0</v>
      </c>
      <c r="BT98" s="47">
        <f t="shared" si="25"/>
        <v>0</v>
      </c>
      <c r="BU98" s="47">
        <f t="shared" si="25"/>
        <v>0</v>
      </c>
      <c r="BV98" s="47">
        <f t="shared" si="25"/>
        <v>0</v>
      </c>
      <c r="BW98" s="47">
        <f t="shared" si="25"/>
        <v>0</v>
      </c>
      <c r="BX98" s="47">
        <f t="shared" si="25"/>
        <v>0</v>
      </c>
      <c r="BY98" s="47">
        <f t="shared" si="25"/>
        <v>0</v>
      </c>
      <c r="BZ98" s="47">
        <f t="shared" si="25"/>
        <v>0</v>
      </c>
      <c r="CA98" s="47">
        <f>Y100</f>
        <v>0</v>
      </c>
      <c r="CB98" s="47">
        <f>Z100</f>
        <v>0</v>
      </c>
      <c r="CC98" s="47">
        <f t="shared" ref="CC98:CJ98" si="26">AH100</f>
        <v>0</v>
      </c>
      <c r="CD98" s="47">
        <f t="shared" si="26"/>
        <v>0</v>
      </c>
      <c r="CE98" s="47">
        <f t="shared" si="26"/>
        <v>0</v>
      </c>
      <c r="CF98" s="47">
        <f t="shared" si="26"/>
        <v>0</v>
      </c>
      <c r="CG98" s="47">
        <f t="shared" si="26"/>
        <v>0</v>
      </c>
      <c r="CH98" s="47">
        <f t="shared" si="26"/>
        <v>0</v>
      </c>
      <c r="CI98" s="47">
        <f t="shared" si="26"/>
        <v>0</v>
      </c>
      <c r="CJ98" s="47">
        <f t="shared" si="26"/>
        <v>0</v>
      </c>
      <c r="CK98" s="47">
        <f>'Coversheet'!$D$5</f>
        <v>4</v>
      </c>
      <c r="CL98" s="47" t="str">
        <f>'Coversheet'!$D$6</f>
        <v>AFDO</v>
      </c>
      <c r="CM98" s="47" t="str">
        <f>'Coversheet'!$D$7</f>
        <v>FY23</v>
      </c>
      <c r="CN98" s="47">
        <f>'Coversheet'!$D$12</f>
        <v>0</v>
      </c>
      <c r="CO98" s="47" t="str">
        <f>'Coversheet'!$B$1</f>
        <v>IFSSA Milk &amp; Shellfish Program Report</v>
      </c>
      <c r="CP98" s="134">
        <f>'Coversheet'!$G$15</f>
        <v>0</v>
      </c>
      <c r="CQ98" s="138">
        <f>'Coversheet'!$G$16</f>
        <v>0</v>
      </c>
      <c r="CR98" s="134">
        <f>D98</f>
        <v>0</v>
      </c>
      <c r="CS98" s="134">
        <f>D99</f>
        <v>0</v>
      </c>
      <c r="CT98" s="141">
        <f>B101</f>
        <v>0</v>
      </c>
      <c r="CU98" s="141" t="s">
        <v>165</v>
      </c>
      <c r="CV98" s="134"/>
      <c r="CW98" s="141" t="s">
        <v>165</v>
      </c>
      <c r="CX98" s="141" t="s">
        <v>165</v>
      </c>
      <c r="CY98" s="134">
        <f>H98</f>
        <v>0</v>
      </c>
      <c r="CZ98" s="134">
        <f>H99</f>
        <v>0</v>
      </c>
      <c r="DA98" s="47" t="str">
        <f>K98</f>
        <v>Select</v>
      </c>
      <c r="DB98" s="47" t="str">
        <f>L99</f>
        <v>Select</v>
      </c>
      <c r="DC98" s="47">
        <f>F101</f>
        <v>0</v>
      </c>
      <c r="DD98" s="47">
        <f>M101</f>
        <v>0</v>
      </c>
      <c r="DE98" s="134">
        <f>Q98</f>
        <v>0</v>
      </c>
      <c r="DF98" s="134">
        <f>Q99</f>
        <v>0</v>
      </c>
      <c r="DG98" s="47" t="str">
        <f>T98</f>
        <v>Select</v>
      </c>
      <c r="DH98" s="47" t="str">
        <f>U99</f>
        <v>Select</v>
      </c>
      <c r="DI98" s="47" t="str">
        <f>O101</f>
        <v>[If this Plan of Action was reported as complete at your Mid-Year Report and no additional updates are needed please skip the Annual Report Response Section. Otherwise, complete the Annual Report Response section and replace this bracketed text with your Progress Report]</v>
      </c>
      <c r="DJ98" s="47">
        <f>V101</f>
        <v>0</v>
      </c>
      <c r="DK98" s="47" t="s">
        <v>53</v>
      </c>
    </row>
    <row r="99" spans="2:115" s="47" customFormat="1" ht="24" customHeight="1" thickBot="1" x14ac:dyDescent="0.4">
      <c r="B99" s="73" t="s">
        <v>37</v>
      </c>
      <c r="C99" s="74"/>
      <c r="D99" s="31"/>
      <c r="E99" s="27"/>
      <c r="F99" s="228" t="s">
        <v>38</v>
      </c>
      <c r="G99" s="229"/>
      <c r="H99" s="31"/>
      <c r="I99" s="228" t="s">
        <v>39</v>
      </c>
      <c r="J99" s="242"/>
      <c r="K99" s="229"/>
      <c r="L99" s="77" t="s">
        <v>35</v>
      </c>
      <c r="M99" s="224"/>
      <c r="N99" s="27"/>
      <c r="O99" s="232" t="s">
        <v>38</v>
      </c>
      <c r="P99" s="233"/>
      <c r="Q99" s="31"/>
      <c r="R99" s="232" t="s">
        <v>39</v>
      </c>
      <c r="S99" s="243"/>
      <c r="T99" s="233"/>
      <c r="U99" s="77" t="s">
        <v>35</v>
      </c>
      <c r="V99" s="226"/>
      <c r="W99" s="78"/>
      <c r="X99" s="79" t="s">
        <v>40</v>
      </c>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c r="BC99" s="39"/>
      <c r="BD99" s="39"/>
      <c r="BE99" s="39"/>
      <c r="BF99"/>
      <c r="DK99" s="47" t="s">
        <v>53</v>
      </c>
    </row>
    <row r="100" spans="2:115" s="47" customFormat="1" ht="24" customHeight="1" thickBot="1" x14ac:dyDescent="0.4">
      <c r="B100" s="244" t="s">
        <v>41</v>
      </c>
      <c r="C100" s="245"/>
      <c r="D100" s="246"/>
      <c r="E100" s="27"/>
      <c r="F100" s="80" t="s">
        <v>42</v>
      </c>
      <c r="G100" s="81"/>
      <c r="H100" s="81"/>
      <c r="I100" s="81"/>
      <c r="J100" s="81"/>
      <c r="K100" s="81"/>
      <c r="L100" s="82"/>
      <c r="M100" s="225"/>
      <c r="N100" s="27"/>
      <c r="O100" s="83" t="s">
        <v>43</v>
      </c>
      <c r="P100" s="84"/>
      <c r="Q100" s="84"/>
      <c r="R100" s="84"/>
      <c r="S100" s="84"/>
      <c r="T100" s="84"/>
      <c r="U100" s="85"/>
      <c r="V100" s="227"/>
      <c r="W100" s="32"/>
      <c r="X100" s="86" t="s">
        <v>44</v>
      </c>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c r="DK100" s="47" t="s">
        <v>53</v>
      </c>
    </row>
    <row r="101" spans="2:115" s="47" customFormat="1" ht="100.5" customHeight="1" thickBot="1" x14ac:dyDescent="0.3">
      <c r="B101" s="234"/>
      <c r="C101" s="235"/>
      <c r="D101" s="236"/>
      <c r="E101" s="27"/>
      <c r="F101" s="237"/>
      <c r="G101" s="238"/>
      <c r="H101" s="238"/>
      <c r="I101" s="238"/>
      <c r="J101" s="238"/>
      <c r="K101" s="238"/>
      <c r="L101" s="239"/>
      <c r="M101" s="57"/>
      <c r="N101" s="27"/>
      <c r="O101" s="237" t="s">
        <v>45</v>
      </c>
      <c r="P101" s="240"/>
      <c r="Q101" s="240"/>
      <c r="R101" s="240"/>
      <c r="S101" s="240"/>
      <c r="T101" s="240"/>
      <c r="U101" s="241"/>
      <c r="V101" s="57"/>
      <c r="W101" s="88"/>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row>
    <row r="102" spans="2:115" x14ac:dyDescent="0.25">
      <c r="BG102" s="47"/>
      <c r="BH102" s="47"/>
      <c r="BI102" s="47"/>
      <c r="BJ102" s="47"/>
      <c r="BK102" s="47"/>
      <c r="BL102" s="47"/>
      <c r="BM102" s="47"/>
      <c r="BN102" s="47"/>
      <c r="BO102" s="47"/>
      <c r="BP102" s="47"/>
      <c r="BS102" s="47"/>
      <c r="BT102" s="47"/>
      <c r="BU102" s="47"/>
      <c r="BV102" s="47"/>
      <c r="BW102" s="47"/>
      <c r="BX102" s="47"/>
      <c r="BY102" s="47"/>
      <c r="BZ102" s="47"/>
      <c r="CA102" s="47"/>
      <c r="CB102" s="47"/>
      <c r="CC102" s="47"/>
      <c r="CD102" s="47"/>
      <c r="CE102" s="47"/>
      <c r="CF102" s="47"/>
      <c r="CG102" s="47"/>
      <c r="CH102" s="47"/>
      <c r="CI102" s="47"/>
      <c r="CJ102" s="47"/>
      <c r="CK102" s="47"/>
      <c r="CL102" s="47"/>
      <c r="CM102" s="47"/>
      <c r="CN102" s="47"/>
      <c r="CO102" s="47"/>
      <c r="CP102" s="47"/>
      <c r="CQ102" s="47"/>
      <c r="CR102" s="47"/>
      <c r="CS102" s="47"/>
      <c r="CT102" s="47"/>
      <c r="CU102" s="47"/>
      <c r="CV102" s="47"/>
      <c r="CW102" s="47"/>
      <c r="CX102" s="47"/>
      <c r="CY102" s="47"/>
      <c r="CZ102" s="47"/>
      <c r="DA102" s="47"/>
      <c r="DB102" s="47"/>
      <c r="DC102" s="47"/>
      <c r="DD102" s="47"/>
      <c r="DE102" s="47"/>
      <c r="DF102" s="47"/>
      <c r="DG102" s="47"/>
      <c r="DH102" s="47"/>
      <c r="DI102" s="47"/>
      <c r="DJ102" s="47"/>
      <c r="DK102" s="47"/>
    </row>
    <row r="103" spans="2:115" s="47" customFormat="1" ht="15.75" thickBot="1" x14ac:dyDescent="0.3">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row>
    <row r="104" spans="2:115" s="47" customFormat="1" ht="18.75" customHeight="1" thickBot="1" x14ac:dyDescent="0.4">
      <c r="B104" s="215" t="s">
        <v>25</v>
      </c>
      <c r="C104" s="216"/>
      <c r="D104" s="217"/>
      <c r="E104" s="42"/>
      <c r="F104" s="218" t="s">
        <v>26</v>
      </c>
      <c r="G104" s="219"/>
      <c r="H104" s="219"/>
      <c r="I104" s="219"/>
      <c r="J104" s="219"/>
      <c r="K104" s="219"/>
      <c r="L104" s="219"/>
      <c r="M104" s="220"/>
      <c r="N104" s="27"/>
      <c r="O104" s="221" t="s">
        <v>27</v>
      </c>
      <c r="P104" s="222"/>
      <c r="Q104" s="222"/>
      <c r="R104" s="222"/>
      <c r="S104" s="222"/>
      <c r="T104" s="222"/>
      <c r="U104" s="222"/>
      <c r="V104" s="223"/>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row>
    <row r="105" spans="2:115" s="47" customFormat="1" ht="24" customHeight="1" thickBot="1" x14ac:dyDescent="0.4">
      <c r="B105" s="66" t="s">
        <v>54</v>
      </c>
      <c r="C105" s="67"/>
      <c r="D105" s="68"/>
      <c r="E105" s="27"/>
      <c r="F105" s="69" t="s">
        <v>54</v>
      </c>
      <c r="G105" s="56"/>
      <c r="H105" s="70"/>
      <c r="I105" s="56"/>
      <c r="J105" s="56"/>
      <c r="K105" s="70"/>
      <c r="L105" s="62"/>
      <c r="M105" s="224" t="s">
        <v>29</v>
      </c>
      <c r="N105" s="27"/>
      <c r="O105" s="71" t="s">
        <v>54</v>
      </c>
      <c r="P105" s="64"/>
      <c r="Q105" s="64"/>
      <c r="R105" s="64"/>
      <c r="S105" s="64"/>
      <c r="T105" s="64"/>
      <c r="U105" s="65"/>
      <c r="V105" s="226" t="s">
        <v>30</v>
      </c>
      <c r="W105" s="27"/>
      <c r="X105" s="72" t="s">
        <v>54</v>
      </c>
      <c r="Y105" s="48" t="s">
        <v>111</v>
      </c>
      <c r="Z105" s="48" t="s">
        <v>112</v>
      </c>
      <c r="AA105" s="48" t="s">
        <v>187</v>
      </c>
      <c r="AB105" s="48" t="s">
        <v>188</v>
      </c>
      <c r="AC105" s="48" t="s">
        <v>264</v>
      </c>
      <c r="AD105" s="48" t="s">
        <v>265</v>
      </c>
      <c r="AE105" s="48" t="s">
        <v>266</v>
      </c>
      <c r="AF105" s="48" t="s">
        <v>267</v>
      </c>
      <c r="AG105" s="48" t="s">
        <v>268</v>
      </c>
      <c r="AH105" s="49" t="s">
        <v>269</v>
      </c>
      <c r="AI105" s="49" t="s">
        <v>270</v>
      </c>
      <c r="AJ105" s="49" t="s">
        <v>271</v>
      </c>
      <c r="AK105" s="49" t="s">
        <v>272</v>
      </c>
      <c r="AL105" s="49" t="s">
        <v>273</v>
      </c>
      <c r="AM105" s="49" t="s">
        <v>274</v>
      </c>
      <c r="AN105" s="49" t="s">
        <v>275</v>
      </c>
      <c r="AO105" s="49" t="s">
        <v>276</v>
      </c>
      <c r="AP105" s="49" t="s">
        <v>277</v>
      </c>
      <c r="AQ105" s="49" t="s">
        <v>278</v>
      </c>
      <c r="AR105" s="49" t="s">
        <v>279</v>
      </c>
      <c r="AS105" s="49" t="s">
        <v>280</v>
      </c>
      <c r="AT105" s="49" t="s">
        <v>281</v>
      </c>
      <c r="AU105" s="49" t="s">
        <v>282</v>
      </c>
      <c r="AV105" s="49" t="s">
        <v>283</v>
      </c>
      <c r="AW105" s="49" t="s">
        <v>284</v>
      </c>
      <c r="AX105" s="49" t="s">
        <v>285</v>
      </c>
      <c r="AY105" s="49" t="s">
        <v>286</v>
      </c>
      <c r="AZ105" s="49" t="s">
        <v>287</v>
      </c>
      <c r="BA105" s="49" t="s">
        <v>288</v>
      </c>
      <c r="BB105" s="49" t="s">
        <v>289</v>
      </c>
      <c r="BC105" s="49" t="s">
        <v>290</v>
      </c>
      <c r="BD105" s="49" t="s">
        <v>291</v>
      </c>
      <c r="BE105" s="49" t="s">
        <v>292</v>
      </c>
      <c r="BF105"/>
    </row>
    <row r="106" spans="2:115" s="47" customFormat="1" ht="24" customHeight="1" thickBot="1" x14ac:dyDescent="0.4">
      <c r="B106" s="73" t="s">
        <v>32</v>
      </c>
      <c r="C106" s="74"/>
      <c r="D106" s="31"/>
      <c r="E106" s="27"/>
      <c r="F106" s="228" t="s">
        <v>33</v>
      </c>
      <c r="G106" s="229"/>
      <c r="H106" s="31"/>
      <c r="I106" s="228" t="s">
        <v>34</v>
      </c>
      <c r="J106" s="229"/>
      <c r="K106" s="230" t="s">
        <v>35</v>
      </c>
      <c r="L106" s="231"/>
      <c r="M106" s="224"/>
      <c r="N106" s="27"/>
      <c r="O106" s="232" t="s">
        <v>33</v>
      </c>
      <c r="P106" s="233"/>
      <c r="Q106" s="31"/>
      <c r="R106" s="232" t="s">
        <v>34</v>
      </c>
      <c r="S106" s="233"/>
      <c r="T106" s="230" t="s">
        <v>35</v>
      </c>
      <c r="U106" s="231"/>
      <c r="V106" s="226"/>
      <c r="W106" s="75"/>
      <c r="X106" s="76" t="s">
        <v>36</v>
      </c>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39"/>
      <c r="BA106" s="39"/>
      <c r="BB106" s="39"/>
      <c r="BC106" s="39"/>
      <c r="BD106" s="39"/>
      <c r="BE106" s="39"/>
      <c r="BF106"/>
      <c r="BG106" s="47">
        <f>Y106</f>
        <v>0</v>
      </c>
      <c r="BH106" s="47">
        <f>Z106</f>
        <v>0</v>
      </c>
      <c r="BI106" s="47">
        <f t="shared" ref="BI106:BP106" si="27">AH106</f>
        <v>0</v>
      </c>
      <c r="BJ106" s="47">
        <f t="shared" si="27"/>
        <v>0</v>
      </c>
      <c r="BK106" s="47">
        <f t="shared" si="27"/>
        <v>0</v>
      </c>
      <c r="BL106" s="47">
        <f t="shared" si="27"/>
        <v>0</v>
      </c>
      <c r="BM106" s="47">
        <f t="shared" si="27"/>
        <v>0</v>
      </c>
      <c r="BN106" s="47">
        <f t="shared" si="27"/>
        <v>0</v>
      </c>
      <c r="BO106" s="47">
        <f t="shared" si="27"/>
        <v>0</v>
      </c>
      <c r="BP106" s="47">
        <f t="shared" si="27"/>
        <v>0</v>
      </c>
      <c r="BQ106" s="47">
        <f>Y107</f>
        <v>0</v>
      </c>
      <c r="BR106" s="47">
        <f>Z107</f>
        <v>0</v>
      </c>
      <c r="BS106" s="47">
        <f t="shared" ref="BS106:BZ106" si="28">AH107</f>
        <v>0</v>
      </c>
      <c r="BT106" s="47">
        <f t="shared" si="28"/>
        <v>0</v>
      </c>
      <c r="BU106" s="47">
        <f t="shared" si="28"/>
        <v>0</v>
      </c>
      <c r="BV106" s="47">
        <f t="shared" si="28"/>
        <v>0</v>
      </c>
      <c r="BW106" s="47">
        <f t="shared" si="28"/>
        <v>0</v>
      </c>
      <c r="BX106" s="47">
        <f t="shared" si="28"/>
        <v>0</v>
      </c>
      <c r="BY106" s="47">
        <f t="shared" si="28"/>
        <v>0</v>
      </c>
      <c r="BZ106" s="47">
        <f t="shared" si="28"/>
        <v>0</v>
      </c>
      <c r="CA106" s="47">
        <f>Y108</f>
        <v>0</v>
      </c>
      <c r="CB106" s="47">
        <f>Z108</f>
        <v>0</v>
      </c>
      <c r="CC106" s="47">
        <f t="shared" ref="CC106:CJ106" si="29">AH108</f>
        <v>0</v>
      </c>
      <c r="CD106" s="47">
        <f t="shared" si="29"/>
        <v>0</v>
      </c>
      <c r="CE106" s="47">
        <f t="shared" si="29"/>
        <v>0</v>
      </c>
      <c r="CF106" s="47">
        <f t="shared" si="29"/>
        <v>0</v>
      </c>
      <c r="CG106" s="47">
        <f t="shared" si="29"/>
        <v>0</v>
      </c>
      <c r="CH106" s="47">
        <f t="shared" si="29"/>
        <v>0</v>
      </c>
      <c r="CI106" s="47">
        <f t="shared" si="29"/>
        <v>0</v>
      </c>
      <c r="CJ106" s="47">
        <f t="shared" si="29"/>
        <v>0</v>
      </c>
      <c r="CK106" s="47">
        <f>'Coversheet'!$D$5</f>
        <v>4</v>
      </c>
      <c r="CL106" s="47" t="str">
        <f>'Coversheet'!$D$6</f>
        <v>AFDO</v>
      </c>
      <c r="CM106" s="47" t="str">
        <f>'Coversheet'!$D$7</f>
        <v>FY23</v>
      </c>
      <c r="CN106" s="47">
        <f>'Coversheet'!$D$12</f>
        <v>0</v>
      </c>
      <c r="CO106" s="47" t="str">
        <f>'Coversheet'!$B$1</f>
        <v>IFSSA Milk &amp; Shellfish Program Report</v>
      </c>
      <c r="CP106" s="134">
        <f>'Coversheet'!$G$15</f>
        <v>0</v>
      </c>
      <c r="CQ106" s="138">
        <f>'Coversheet'!$G$16</f>
        <v>0</v>
      </c>
      <c r="CR106" s="134">
        <f>D106</f>
        <v>0</v>
      </c>
      <c r="CS106" s="134">
        <f>D107</f>
        <v>0</v>
      </c>
      <c r="CT106" s="141">
        <f>B109</f>
        <v>0</v>
      </c>
      <c r="CU106" s="141" t="s">
        <v>165</v>
      </c>
      <c r="CV106" s="134"/>
      <c r="CW106" s="141" t="s">
        <v>165</v>
      </c>
      <c r="CX106" s="141" t="s">
        <v>165</v>
      </c>
      <c r="CY106" s="134">
        <f>H106</f>
        <v>0</v>
      </c>
      <c r="CZ106" s="134">
        <f>H107</f>
        <v>0</v>
      </c>
      <c r="DA106" s="47" t="str">
        <f>K106</f>
        <v>Select</v>
      </c>
      <c r="DB106" s="47" t="str">
        <f>L107</f>
        <v>Select</v>
      </c>
      <c r="DC106" s="47">
        <f>F109</f>
        <v>0</v>
      </c>
      <c r="DD106" s="47">
        <f>M109</f>
        <v>0</v>
      </c>
      <c r="DE106" s="134">
        <f>Q106</f>
        <v>0</v>
      </c>
      <c r="DF106" s="134">
        <f>Q107</f>
        <v>0</v>
      </c>
      <c r="DG106" s="47" t="str">
        <f>T106</f>
        <v>Select</v>
      </c>
      <c r="DH106" s="47" t="str">
        <f>U107</f>
        <v>Select</v>
      </c>
      <c r="DI106" s="47" t="str">
        <f>O109</f>
        <v>[If this Plan of Action was reported as complete at your Mid-Year Report and no additional updates are needed please skip the Annual Report Response Section. Otherwise, complete the Annual Report Response section and replace this bracketed text with your Progress Report]</v>
      </c>
      <c r="DJ106" s="47">
        <f>V109</f>
        <v>0</v>
      </c>
      <c r="DK106" s="47" t="s">
        <v>54</v>
      </c>
    </row>
    <row r="107" spans="2:115" s="47" customFormat="1" ht="24" customHeight="1" thickBot="1" x14ac:dyDescent="0.4">
      <c r="B107" s="73" t="s">
        <v>37</v>
      </c>
      <c r="C107" s="74"/>
      <c r="D107" s="31"/>
      <c r="E107" s="27"/>
      <c r="F107" s="228" t="s">
        <v>38</v>
      </c>
      <c r="G107" s="229"/>
      <c r="H107" s="31"/>
      <c r="I107" s="228" t="s">
        <v>39</v>
      </c>
      <c r="J107" s="242"/>
      <c r="K107" s="229"/>
      <c r="L107" s="77" t="s">
        <v>35</v>
      </c>
      <c r="M107" s="224"/>
      <c r="N107" s="27"/>
      <c r="O107" s="232" t="s">
        <v>38</v>
      </c>
      <c r="P107" s="233"/>
      <c r="Q107" s="31"/>
      <c r="R107" s="232" t="s">
        <v>39</v>
      </c>
      <c r="S107" s="243"/>
      <c r="T107" s="233"/>
      <c r="U107" s="77" t="s">
        <v>35</v>
      </c>
      <c r="V107" s="226"/>
      <c r="W107" s="78"/>
      <c r="X107" s="79" t="s">
        <v>40</v>
      </c>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c r="BD107" s="39"/>
      <c r="BE107" s="39"/>
      <c r="BF107"/>
      <c r="DK107" s="47" t="s">
        <v>54</v>
      </c>
    </row>
    <row r="108" spans="2:115" s="47" customFormat="1" ht="24" customHeight="1" thickBot="1" x14ac:dyDescent="0.4">
      <c r="B108" s="244" t="s">
        <v>41</v>
      </c>
      <c r="C108" s="245"/>
      <c r="D108" s="246"/>
      <c r="E108" s="27"/>
      <c r="F108" s="80" t="s">
        <v>42</v>
      </c>
      <c r="G108" s="81"/>
      <c r="H108" s="81"/>
      <c r="I108" s="81"/>
      <c r="J108" s="81"/>
      <c r="K108" s="81"/>
      <c r="L108" s="82"/>
      <c r="M108" s="225"/>
      <c r="N108" s="27"/>
      <c r="O108" s="83" t="s">
        <v>43</v>
      </c>
      <c r="P108" s="84"/>
      <c r="Q108" s="84"/>
      <c r="R108" s="84"/>
      <c r="S108" s="84"/>
      <c r="T108" s="84"/>
      <c r="U108" s="85"/>
      <c r="V108" s="227"/>
      <c r="W108" s="32"/>
      <c r="X108" s="86" t="s">
        <v>44</v>
      </c>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c r="DK108" s="47" t="s">
        <v>54</v>
      </c>
    </row>
    <row r="109" spans="2:115" s="47" customFormat="1" ht="100.5" customHeight="1" thickBot="1" x14ac:dyDescent="0.3">
      <c r="B109" s="234"/>
      <c r="C109" s="235"/>
      <c r="D109" s="236"/>
      <c r="E109" s="27"/>
      <c r="F109" s="237"/>
      <c r="G109" s="238"/>
      <c r="H109" s="238"/>
      <c r="I109" s="238"/>
      <c r="J109" s="238"/>
      <c r="K109" s="238"/>
      <c r="L109" s="239"/>
      <c r="M109" s="57"/>
      <c r="N109" s="27"/>
      <c r="O109" s="237" t="s">
        <v>45</v>
      </c>
      <c r="P109" s="240"/>
      <c r="Q109" s="240"/>
      <c r="R109" s="240"/>
      <c r="S109" s="240"/>
      <c r="T109" s="240"/>
      <c r="U109" s="241"/>
      <c r="V109" s="57"/>
      <c r="W109" s="88"/>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row>
    <row r="110" spans="2:115" x14ac:dyDescent="0.25">
      <c r="BG110" s="47"/>
      <c r="BH110" s="47"/>
      <c r="BI110" s="47"/>
      <c r="BJ110" s="47"/>
      <c r="BK110" s="47"/>
      <c r="BL110" s="47"/>
      <c r="BM110" s="47"/>
      <c r="BN110" s="47"/>
      <c r="BO110" s="47"/>
      <c r="BP110" s="47"/>
      <c r="BS110" s="47"/>
      <c r="BT110" s="47"/>
      <c r="BU110" s="47"/>
      <c r="BV110" s="47"/>
      <c r="BW110" s="47"/>
      <c r="BX110" s="47"/>
      <c r="BY110" s="47"/>
      <c r="BZ110" s="47"/>
      <c r="CA110" s="47"/>
      <c r="CB110" s="47"/>
      <c r="CC110" s="47"/>
      <c r="CD110" s="47"/>
      <c r="CE110" s="47"/>
      <c r="CF110" s="47"/>
      <c r="CG110" s="47"/>
      <c r="CH110" s="47"/>
      <c r="CI110" s="47"/>
      <c r="CJ110" s="47"/>
      <c r="CK110" s="47"/>
      <c r="CL110" s="47"/>
      <c r="CM110" s="47"/>
      <c r="CN110" s="47"/>
      <c r="CO110" s="47"/>
      <c r="CP110" s="47"/>
      <c r="CQ110" s="47"/>
      <c r="CR110" s="47"/>
      <c r="CS110" s="47"/>
      <c r="CT110" s="47"/>
      <c r="CU110" s="47"/>
      <c r="CV110" s="47"/>
      <c r="CW110" s="47"/>
      <c r="CX110" s="47"/>
      <c r="CY110" s="47"/>
      <c r="CZ110" s="47"/>
      <c r="DA110" s="47"/>
      <c r="DB110" s="47"/>
      <c r="DC110" s="47"/>
      <c r="DD110" s="47"/>
      <c r="DE110" s="47"/>
      <c r="DF110" s="47"/>
      <c r="DG110" s="47"/>
      <c r="DH110" s="47"/>
      <c r="DI110" s="47"/>
      <c r="DJ110" s="47"/>
      <c r="DK110" s="47"/>
    </row>
    <row r="111" spans="2:115" s="47" customFormat="1" ht="15.75" thickBot="1" x14ac:dyDescent="0.3">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row>
    <row r="112" spans="2:115" s="47" customFormat="1" ht="18.75" customHeight="1" thickBot="1" x14ac:dyDescent="0.4">
      <c r="B112" s="215" t="s">
        <v>25</v>
      </c>
      <c r="C112" s="216"/>
      <c r="D112" s="217"/>
      <c r="E112" s="42"/>
      <c r="F112" s="218" t="s">
        <v>26</v>
      </c>
      <c r="G112" s="219"/>
      <c r="H112" s="219"/>
      <c r="I112" s="219"/>
      <c r="J112" s="219"/>
      <c r="K112" s="219"/>
      <c r="L112" s="219"/>
      <c r="M112" s="220"/>
      <c r="N112" s="27"/>
      <c r="O112" s="221" t="s">
        <v>27</v>
      </c>
      <c r="P112" s="222"/>
      <c r="Q112" s="222"/>
      <c r="R112" s="222"/>
      <c r="S112" s="222"/>
      <c r="T112" s="222"/>
      <c r="U112" s="222"/>
      <c r="V112" s="223"/>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row>
    <row r="113" spans="2:115" s="47" customFormat="1" ht="24" customHeight="1" thickBot="1" x14ac:dyDescent="0.4">
      <c r="B113" s="66" t="s">
        <v>55</v>
      </c>
      <c r="C113" s="67"/>
      <c r="D113" s="68"/>
      <c r="E113" s="27"/>
      <c r="F113" s="69" t="s">
        <v>55</v>
      </c>
      <c r="G113" s="56"/>
      <c r="H113" s="70"/>
      <c r="I113" s="56"/>
      <c r="J113" s="56"/>
      <c r="K113" s="70"/>
      <c r="L113" s="62"/>
      <c r="M113" s="224" t="s">
        <v>29</v>
      </c>
      <c r="N113" s="27"/>
      <c r="O113" s="71" t="s">
        <v>55</v>
      </c>
      <c r="P113" s="64"/>
      <c r="Q113" s="64"/>
      <c r="R113" s="64"/>
      <c r="S113" s="64"/>
      <c r="T113" s="64"/>
      <c r="U113" s="65"/>
      <c r="V113" s="226" t="s">
        <v>30</v>
      </c>
      <c r="W113" s="27"/>
      <c r="X113" s="72" t="s">
        <v>55</v>
      </c>
      <c r="Y113" s="48" t="s">
        <v>111</v>
      </c>
      <c r="Z113" s="48" t="s">
        <v>112</v>
      </c>
      <c r="AA113" s="48" t="s">
        <v>187</v>
      </c>
      <c r="AB113" s="48" t="s">
        <v>188</v>
      </c>
      <c r="AC113" s="48" t="s">
        <v>264</v>
      </c>
      <c r="AD113" s="48" t="s">
        <v>265</v>
      </c>
      <c r="AE113" s="48" t="s">
        <v>266</v>
      </c>
      <c r="AF113" s="48" t="s">
        <v>267</v>
      </c>
      <c r="AG113" s="48" t="s">
        <v>268</v>
      </c>
      <c r="AH113" s="49" t="s">
        <v>269</v>
      </c>
      <c r="AI113" s="49" t="s">
        <v>270</v>
      </c>
      <c r="AJ113" s="49" t="s">
        <v>271</v>
      </c>
      <c r="AK113" s="49" t="s">
        <v>272</v>
      </c>
      <c r="AL113" s="49" t="s">
        <v>273</v>
      </c>
      <c r="AM113" s="49" t="s">
        <v>274</v>
      </c>
      <c r="AN113" s="49" t="s">
        <v>275</v>
      </c>
      <c r="AO113" s="49" t="s">
        <v>276</v>
      </c>
      <c r="AP113" s="49" t="s">
        <v>277</v>
      </c>
      <c r="AQ113" s="49" t="s">
        <v>278</v>
      </c>
      <c r="AR113" s="49" t="s">
        <v>279</v>
      </c>
      <c r="AS113" s="49" t="s">
        <v>280</v>
      </c>
      <c r="AT113" s="49" t="s">
        <v>281</v>
      </c>
      <c r="AU113" s="49" t="s">
        <v>282</v>
      </c>
      <c r="AV113" s="49" t="s">
        <v>283</v>
      </c>
      <c r="AW113" s="49" t="s">
        <v>284</v>
      </c>
      <c r="AX113" s="49" t="s">
        <v>285</v>
      </c>
      <c r="AY113" s="49" t="s">
        <v>286</v>
      </c>
      <c r="AZ113" s="49" t="s">
        <v>287</v>
      </c>
      <c r="BA113" s="49" t="s">
        <v>288</v>
      </c>
      <c r="BB113" s="49" t="s">
        <v>289</v>
      </c>
      <c r="BC113" s="49" t="s">
        <v>290</v>
      </c>
      <c r="BD113" s="49" t="s">
        <v>291</v>
      </c>
      <c r="BE113" s="49" t="s">
        <v>292</v>
      </c>
      <c r="BF113"/>
    </row>
    <row r="114" spans="2:115" s="47" customFormat="1" ht="24" customHeight="1" thickBot="1" x14ac:dyDescent="0.4">
      <c r="B114" s="73" t="s">
        <v>32</v>
      </c>
      <c r="C114" s="74"/>
      <c r="D114" s="31"/>
      <c r="E114" s="27"/>
      <c r="F114" s="228" t="s">
        <v>33</v>
      </c>
      <c r="G114" s="229"/>
      <c r="H114" s="31"/>
      <c r="I114" s="228" t="s">
        <v>34</v>
      </c>
      <c r="J114" s="229"/>
      <c r="K114" s="230" t="s">
        <v>35</v>
      </c>
      <c r="L114" s="231"/>
      <c r="M114" s="224"/>
      <c r="N114" s="27"/>
      <c r="O114" s="232" t="s">
        <v>33</v>
      </c>
      <c r="P114" s="233"/>
      <c r="Q114" s="31"/>
      <c r="R114" s="232" t="s">
        <v>34</v>
      </c>
      <c r="S114" s="233"/>
      <c r="T114" s="230" t="s">
        <v>35</v>
      </c>
      <c r="U114" s="231"/>
      <c r="V114" s="226"/>
      <c r="W114" s="75"/>
      <c r="X114" s="76" t="s">
        <v>36</v>
      </c>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c r="BC114" s="39"/>
      <c r="BD114" s="39"/>
      <c r="BE114" s="39"/>
      <c r="BF114"/>
      <c r="BG114" s="47">
        <f>Y114</f>
        <v>0</v>
      </c>
      <c r="BH114" s="47">
        <f>Z114</f>
        <v>0</v>
      </c>
      <c r="BI114" s="47">
        <f t="shared" ref="BI114:BP114" si="30">AH114</f>
        <v>0</v>
      </c>
      <c r="BJ114" s="47">
        <f t="shared" si="30"/>
        <v>0</v>
      </c>
      <c r="BK114" s="47">
        <f t="shared" si="30"/>
        <v>0</v>
      </c>
      <c r="BL114" s="47">
        <f t="shared" si="30"/>
        <v>0</v>
      </c>
      <c r="BM114" s="47">
        <f t="shared" si="30"/>
        <v>0</v>
      </c>
      <c r="BN114" s="47">
        <f t="shared" si="30"/>
        <v>0</v>
      </c>
      <c r="BO114" s="47">
        <f t="shared" si="30"/>
        <v>0</v>
      </c>
      <c r="BP114" s="47">
        <f t="shared" si="30"/>
        <v>0</v>
      </c>
      <c r="BQ114" s="47">
        <f>Y115</f>
        <v>0</v>
      </c>
      <c r="BR114" s="47">
        <f>Z115</f>
        <v>0</v>
      </c>
      <c r="BS114" s="47">
        <f t="shared" ref="BS114:BZ114" si="31">AH115</f>
        <v>0</v>
      </c>
      <c r="BT114" s="47">
        <f t="shared" si="31"/>
        <v>0</v>
      </c>
      <c r="BU114" s="47">
        <f t="shared" si="31"/>
        <v>0</v>
      </c>
      <c r="BV114" s="47">
        <f t="shared" si="31"/>
        <v>0</v>
      </c>
      <c r="BW114" s="47">
        <f t="shared" si="31"/>
        <v>0</v>
      </c>
      <c r="BX114" s="47">
        <f t="shared" si="31"/>
        <v>0</v>
      </c>
      <c r="BY114" s="47">
        <f t="shared" si="31"/>
        <v>0</v>
      </c>
      <c r="BZ114" s="47">
        <f t="shared" si="31"/>
        <v>0</v>
      </c>
      <c r="CA114" s="47">
        <f>Y116</f>
        <v>0</v>
      </c>
      <c r="CB114" s="47">
        <f>Z116</f>
        <v>0</v>
      </c>
      <c r="CC114" s="47">
        <f t="shared" ref="CC114:CJ114" si="32">AH116</f>
        <v>0</v>
      </c>
      <c r="CD114" s="47">
        <f t="shared" si="32"/>
        <v>0</v>
      </c>
      <c r="CE114" s="47">
        <f t="shared" si="32"/>
        <v>0</v>
      </c>
      <c r="CF114" s="47">
        <f t="shared" si="32"/>
        <v>0</v>
      </c>
      <c r="CG114" s="47">
        <f t="shared" si="32"/>
        <v>0</v>
      </c>
      <c r="CH114" s="47">
        <f t="shared" si="32"/>
        <v>0</v>
      </c>
      <c r="CI114" s="47">
        <f t="shared" si="32"/>
        <v>0</v>
      </c>
      <c r="CJ114" s="47">
        <f t="shared" si="32"/>
        <v>0</v>
      </c>
      <c r="CK114" s="47">
        <f>'Coversheet'!$D$5</f>
        <v>4</v>
      </c>
      <c r="CL114" s="47" t="str">
        <f>'Coversheet'!$D$6</f>
        <v>AFDO</v>
      </c>
      <c r="CM114" s="47" t="str">
        <f>'Coversheet'!$D$7</f>
        <v>FY23</v>
      </c>
      <c r="CN114" s="47">
        <f>'Coversheet'!$D$12</f>
        <v>0</v>
      </c>
      <c r="CO114" s="47" t="str">
        <f>'Coversheet'!$B$1</f>
        <v>IFSSA Milk &amp; Shellfish Program Report</v>
      </c>
      <c r="CP114" s="134">
        <f>'Coversheet'!$G$15</f>
        <v>0</v>
      </c>
      <c r="CQ114" s="138">
        <f>'Coversheet'!$G$16</f>
        <v>0</v>
      </c>
      <c r="CR114" s="134">
        <f>D114</f>
        <v>0</v>
      </c>
      <c r="CS114" s="134">
        <f>D115</f>
        <v>0</v>
      </c>
      <c r="CT114" s="141">
        <f>B117</f>
        <v>0</v>
      </c>
      <c r="CU114" s="141" t="s">
        <v>165</v>
      </c>
      <c r="CV114" s="134"/>
      <c r="CW114" s="141" t="s">
        <v>165</v>
      </c>
      <c r="CX114" s="141" t="s">
        <v>165</v>
      </c>
      <c r="CY114" s="134">
        <f>H114</f>
        <v>0</v>
      </c>
      <c r="CZ114" s="134">
        <f>H115</f>
        <v>0</v>
      </c>
      <c r="DA114" s="47" t="str">
        <f>K114</f>
        <v>Select</v>
      </c>
      <c r="DB114" s="47" t="str">
        <f>L115</f>
        <v>Select</v>
      </c>
      <c r="DC114" s="47">
        <f>F117</f>
        <v>0</v>
      </c>
      <c r="DD114" s="47">
        <f>M117</f>
        <v>0</v>
      </c>
      <c r="DE114" s="134">
        <f>Q114</f>
        <v>0</v>
      </c>
      <c r="DF114" s="134">
        <f>Q115</f>
        <v>0</v>
      </c>
      <c r="DG114" s="47" t="str">
        <f>T114</f>
        <v>Select</v>
      </c>
      <c r="DH114" s="47" t="str">
        <f>U115</f>
        <v>Select</v>
      </c>
      <c r="DI114" s="47" t="str">
        <f>O117</f>
        <v>[If this Plan of Action was reported as complete at your Mid-Year Report and no additional updates are needed please skip the Annual Report Response Section. Otherwise, complete the Annual Report Response section and replace this bracketed text with your Progress Report]</v>
      </c>
      <c r="DJ114" s="47">
        <f>V117</f>
        <v>0</v>
      </c>
      <c r="DK114" s="47" t="s">
        <v>55</v>
      </c>
    </row>
    <row r="115" spans="2:115" s="47" customFormat="1" ht="24" customHeight="1" thickBot="1" x14ac:dyDescent="0.4">
      <c r="B115" s="73" t="s">
        <v>37</v>
      </c>
      <c r="C115" s="74"/>
      <c r="D115" s="31"/>
      <c r="E115" s="27"/>
      <c r="F115" s="228" t="s">
        <v>38</v>
      </c>
      <c r="G115" s="229"/>
      <c r="H115" s="31"/>
      <c r="I115" s="228" t="s">
        <v>39</v>
      </c>
      <c r="J115" s="242"/>
      <c r="K115" s="229"/>
      <c r="L115" s="77" t="s">
        <v>35</v>
      </c>
      <c r="M115" s="224"/>
      <c r="N115" s="27"/>
      <c r="O115" s="232" t="s">
        <v>38</v>
      </c>
      <c r="P115" s="233"/>
      <c r="Q115" s="31"/>
      <c r="R115" s="232" t="s">
        <v>39</v>
      </c>
      <c r="S115" s="243"/>
      <c r="T115" s="233"/>
      <c r="U115" s="77" t="s">
        <v>35</v>
      </c>
      <c r="V115" s="226"/>
      <c r="W115" s="78"/>
      <c r="X115" s="79" t="s">
        <v>40</v>
      </c>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c r="AX115" s="39"/>
      <c r="AY115" s="39"/>
      <c r="AZ115" s="39"/>
      <c r="BA115" s="39"/>
      <c r="BB115" s="39"/>
      <c r="BC115" s="39"/>
      <c r="BD115" s="39"/>
      <c r="BE115" s="39"/>
      <c r="BF115"/>
      <c r="DK115" s="47" t="s">
        <v>55</v>
      </c>
    </row>
    <row r="116" spans="2:115" s="47" customFormat="1" ht="24" customHeight="1" thickBot="1" x14ac:dyDescent="0.4">
      <c r="B116" s="244" t="s">
        <v>41</v>
      </c>
      <c r="C116" s="245"/>
      <c r="D116" s="246"/>
      <c r="E116" s="27"/>
      <c r="F116" s="80" t="s">
        <v>42</v>
      </c>
      <c r="G116" s="81"/>
      <c r="H116" s="81"/>
      <c r="I116" s="81"/>
      <c r="J116" s="81"/>
      <c r="K116" s="81"/>
      <c r="L116" s="82"/>
      <c r="M116" s="225"/>
      <c r="N116" s="27"/>
      <c r="O116" s="83" t="s">
        <v>56</v>
      </c>
      <c r="P116" s="84"/>
      <c r="Q116" s="84"/>
      <c r="R116" s="84"/>
      <c r="S116" s="84"/>
      <c r="T116" s="84"/>
      <c r="U116" s="85"/>
      <c r="V116" s="227"/>
      <c r="W116" s="32"/>
      <c r="X116" s="86" t="s">
        <v>44</v>
      </c>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39"/>
      <c r="BB116" s="39"/>
      <c r="BC116" s="39"/>
      <c r="BD116" s="39"/>
      <c r="BE116" s="39"/>
      <c r="BF116"/>
      <c r="DK116" s="47" t="s">
        <v>55</v>
      </c>
    </row>
    <row r="117" spans="2:115" s="47" customFormat="1" ht="100.5" customHeight="1" thickBot="1" x14ac:dyDescent="0.3">
      <c r="B117" s="234"/>
      <c r="C117" s="235"/>
      <c r="D117" s="236"/>
      <c r="E117" s="27"/>
      <c r="F117" s="247"/>
      <c r="G117" s="248"/>
      <c r="H117" s="248"/>
      <c r="I117" s="248"/>
      <c r="J117" s="248"/>
      <c r="K117" s="248"/>
      <c r="L117" s="249"/>
      <c r="M117" s="57"/>
      <c r="N117" s="27"/>
      <c r="O117" s="237" t="s">
        <v>45</v>
      </c>
      <c r="P117" s="240"/>
      <c r="Q117" s="240"/>
      <c r="R117" s="240"/>
      <c r="S117" s="240"/>
      <c r="T117" s="240"/>
      <c r="U117" s="241"/>
      <c r="V117" s="57"/>
      <c r="W117" s="88"/>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row>
    <row r="118" spans="2:115" x14ac:dyDescent="0.25">
      <c r="BG118" s="47"/>
      <c r="BH118" s="47"/>
      <c r="BI118" s="47"/>
      <c r="BJ118" s="47"/>
      <c r="BK118" s="47"/>
      <c r="BL118" s="47"/>
      <c r="BM118" s="47"/>
      <c r="BN118" s="47"/>
      <c r="BO118" s="47"/>
      <c r="BP118" s="47"/>
      <c r="BS118" s="47"/>
      <c r="BT118" s="47"/>
      <c r="BU118" s="47"/>
      <c r="BV118" s="47"/>
      <c r="BW118" s="47"/>
      <c r="BX118" s="47"/>
      <c r="BY118" s="47"/>
      <c r="BZ118" s="47"/>
      <c r="CA118" s="47"/>
      <c r="CB118" s="47"/>
      <c r="CC118" s="47"/>
      <c r="CD118" s="47"/>
      <c r="CE118" s="47"/>
      <c r="CF118" s="47"/>
      <c r="CG118" s="47"/>
      <c r="CH118" s="47"/>
      <c r="CI118" s="47"/>
      <c r="CJ118" s="47"/>
      <c r="CK118" s="47"/>
      <c r="CL118" s="47"/>
      <c r="CM118" s="47"/>
      <c r="CN118" s="47"/>
      <c r="CO118" s="47"/>
      <c r="CP118" s="47"/>
      <c r="CQ118" s="47"/>
      <c r="CR118" s="47"/>
      <c r="CS118" s="47"/>
      <c r="CT118" s="47"/>
      <c r="CU118" s="47"/>
      <c r="CV118" s="47"/>
      <c r="CW118" s="47"/>
      <c r="CX118" s="47"/>
      <c r="CY118" s="47"/>
      <c r="CZ118" s="47"/>
      <c r="DA118" s="47"/>
      <c r="DB118" s="47"/>
      <c r="DC118" s="47"/>
      <c r="DD118" s="47"/>
      <c r="DE118" s="47"/>
      <c r="DF118" s="47"/>
      <c r="DG118" s="47"/>
      <c r="DH118" s="47"/>
      <c r="DI118" s="47"/>
      <c r="DJ118" s="47"/>
      <c r="DK118" s="47"/>
    </row>
    <row r="119" spans="2:115" s="47" customFormat="1" ht="15.75" thickBot="1" x14ac:dyDescent="0.3">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row>
    <row r="120" spans="2:115" s="47" customFormat="1" ht="18.75" customHeight="1" thickBot="1" x14ac:dyDescent="0.4">
      <c r="B120" s="215" t="s">
        <v>25</v>
      </c>
      <c r="C120" s="216"/>
      <c r="D120" s="217"/>
      <c r="E120" s="42"/>
      <c r="F120" s="218" t="s">
        <v>26</v>
      </c>
      <c r="G120" s="219"/>
      <c r="H120" s="219"/>
      <c r="I120" s="219"/>
      <c r="J120" s="219"/>
      <c r="K120" s="219"/>
      <c r="L120" s="219"/>
      <c r="M120" s="220"/>
      <c r="N120" s="27"/>
      <c r="O120" s="221" t="s">
        <v>27</v>
      </c>
      <c r="P120" s="222"/>
      <c r="Q120" s="222"/>
      <c r="R120" s="222"/>
      <c r="S120" s="222"/>
      <c r="T120" s="222"/>
      <c r="U120" s="222"/>
      <c r="V120" s="223"/>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row>
    <row r="121" spans="2:115" s="47" customFormat="1" ht="24" customHeight="1" thickBot="1" x14ac:dyDescent="0.4">
      <c r="B121" s="66" t="s">
        <v>57</v>
      </c>
      <c r="C121" s="67"/>
      <c r="D121" s="68"/>
      <c r="E121" s="27"/>
      <c r="F121" s="69" t="s">
        <v>57</v>
      </c>
      <c r="G121" s="56"/>
      <c r="H121" s="70"/>
      <c r="I121" s="56"/>
      <c r="J121" s="56"/>
      <c r="K121" s="70"/>
      <c r="L121" s="62"/>
      <c r="M121" s="224" t="s">
        <v>29</v>
      </c>
      <c r="N121" s="27"/>
      <c r="O121" s="71" t="s">
        <v>57</v>
      </c>
      <c r="P121" s="64"/>
      <c r="Q121" s="64"/>
      <c r="R121" s="64"/>
      <c r="S121" s="64"/>
      <c r="T121" s="64"/>
      <c r="U121" s="65"/>
      <c r="V121" s="226" t="s">
        <v>30</v>
      </c>
      <c r="W121" s="27"/>
      <c r="X121" s="72" t="s">
        <v>57</v>
      </c>
      <c r="Y121" s="48" t="s">
        <v>111</v>
      </c>
      <c r="Z121" s="48" t="s">
        <v>112</v>
      </c>
      <c r="AA121" s="48" t="s">
        <v>187</v>
      </c>
      <c r="AB121" s="48" t="s">
        <v>188</v>
      </c>
      <c r="AC121" s="48" t="s">
        <v>264</v>
      </c>
      <c r="AD121" s="48" t="s">
        <v>265</v>
      </c>
      <c r="AE121" s="48" t="s">
        <v>266</v>
      </c>
      <c r="AF121" s="48" t="s">
        <v>267</v>
      </c>
      <c r="AG121" s="48" t="s">
        <v>268</v>
      </c>
      <c r="AH121" s="49" t="s">
        <v>269</v>
      </c>
      <c r="AI121" s="49" t="s">
        <v>270</v>
      </c>
      <c r="AJ121" s="49" t="s">
        <v>271</v>
      </c>
      <c r="AK121" s="49" t="s">
        <v>272</v>
      </c>
      <c r="AL121" s="49" t="s">
        <v>273</v>
      </c>
      <c r="AM121" s="49" t="s">
        <v>274</v>
      </c>
      <c r="AN121" s="49" t="s">
        <v>275</v>
      </c>
      <c r="AO121" s="49" t="s">
        <v>276</v>
      </c>
      <c r="AP121" s="49" t="s">
        <v>277</v>
      </c>
      <c r="AQ121" s="49" t="s">
        <v>278</v>
      </c>
      <c r="AR121" s="49" t="s">
        <v>279</v>
      </c>
      <c r="AS121" s="49" t="s">
        <v>280</v>
      </c>
      <c r="AT121" s="49" t="s">
        <v>281</v>
      </c>
      <c r="AU121" s="49" t="s">
        <v>282</v>
      </c>
      <c r="AV121" s="49" t="s">
        <v>283</v>
      </c>
      <c r="AW121" s="49" t="s">
        <v>284</v>
      </c>
      <c r="AX121" s="49" t="s">
        <v>285</v>
      </c>
      <c r="AY121" s="49" t="s">
        <v>286</v>
      </c>
      <c r="AZ121" s="49" t="s">
        <v>287</v>
      </c>
      <c r="BA121" s="49" t="s">
        <v>288</v>
      </c>
      <c r="BB121" s="49" t="s">
        <v>289</v>
      </c>
      <c r="BC121" s="49" t="s">
        <v>290</v>
      </c>
      <c r="BD121" s="49" t="s">
        <v>291</v>
      </c>
      <c r="BE121" s="49" t="s">
        <v>292</v>
      </c>
      <c r="BF121"/>
    </row>
    <row r="122" spans="2:115" s="47" customFormat="1" ht="24" customHeight="1" thickBot="1" x14ac:dyDescent="0.4">
      <c r="B122" s="73" t="s">
        <v>32</v>
      </c>
      <c r="C122" s="74"/>
      <c r="D122" s="31"/>
      <c r="E122" s="27"/>
      <c r="F122" s="228" t="s">
        <v>33</v>
      </c>
      <c r="G122" s="229"/>
      <c r="H122" s="31"/>
      <c r="I122" s="228" t="s">
        <v>34</v>
      </c>
      <c r="J122" s="229"/>
      <c r="K122" s="230" t="s">
        <v>35</v>
      </c>
      <c r="L122" s="231"/>
      <c r="M122" s="224"/>
      <c r="N122" s="27"/>
      <c r="O122" s="232" t="s">
        <v>33</v>
      </c>
      <c r="P122" s="233"/>
      <c r="Q122" s="31"/>
      <c r="R122" s="232" t="s">
        <v>34</v>
      </c>
      <c r="S122" s="233"/>
      <c r="T122" s="230" t="s">
        <v>35</v>
      </c>
      <c r="U122" s="231"/>
      <c r="V122" s="226"/>
      <c r="W122" s="75"/>
      <c r="X122" s="76" t="s">
        <v>36</v>
      </c>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c r="AX122" s="39"/>
      <c r="AY122" s="39"/>
      <c r="AZ122" s="39"/>
      <c r="BA122" s="39"/>
      <c r="BB122" s="39"/>
      <c r="BC122" s="39"/>
      <c r="BD122" s="39"/>
      <c r="BE122" s="39"/>
      <c r="BF122"/>
      <c r="BG122" s="47">
        <f>Y122</f>
        <v>0</v>
      </c>
      <c r="BH122" s="47">
        <f>Z122</f>
        <v>0</v>
      </c>
      <c r="BI122" s="47">
        <f t="shared" ref="BI122:BP122" si="33">AH122</f>
        <v>0</v>
      </c>
      <c r="BJ122" s="47">
        <f t="shared" si="33"/>
        <v>0</v>
      </c>
      <c r="BK122" s="47">
        <f t="shared" si="33"/>
        <v>0</v>
      </c>
      <c r="BL122" s="47">
        <f t="shared" si="33"/>
        <v>0</v>
      </c>
      <c r="BM122" s="47">
        <f t="shared" si="33"/>
        <v>0</v>
      </c>
      <c r="BN122" s="47">
        <f t="shared" si="33"/>
        <v>0</v>
      </c>
      <c r="BO122" s="47">
        <f t="shared" si="33"/>
        <v>0</v>
      </c>
      <c r="BP122" s="47">
        <f t="shared" si="33"/>
        <v>0</v>
      </c>
      <c r="BQ122" s="47">
        <f>Y123</f>
        <v>0</v>
      </c>
      <c r="BR122" s="47">
        <f>Z123</f>
        <v>0</v>
      </c>
      <c r="BS122" s="47">
        <f t="shared" ref="BS122:BZ122" si="34">AH123</f>
        <v>0</v>
      </c>
      <c r="BT122" s="47">
        <f t="shared" si="34"/>
        <v>0</v>
      </c>
      <c r="BU122" s="47">
        <f t="shared" si="34"/>
        <v>0</v>
      </c>
      <c r="BV122" s="47">
        <f t="shared" si="34"/>
        <v>0</v>
      </c>
      <c r="BW122" s="47">
        <f t="shared" si="34"/>
        <v>0</v>
      </c>
      <c r="BX122" s="47">
        <f t="shared" si="34"/>
        <v>0</v>
      </c>
      <c r="BY122" s="47">
        <f t="shared" si="34"/>
        <v>0</v>
      </c>
      <c r="BZ122" s="47">
        <f t="shared" si="34"/>
        <v>0</v>
      </c>
      <c r="CA122" s="47">
        <f>Y124</f>
        <v>0</v>
      </c>
      <c r="CB122" s="47">
        <f>Z124</f>
        <v>0</v>
      </c>
      <c r="CC122" s="47">
        <f t="shared" ref="CC122:CJ122" si="35">AH124</f>
        <v>0</v>
      </c>
      <c r="CD122" s="47">
        <f t="shared" si="35"/>
        <v>0</v>
      </c>
      <c r="CE122" s="47">
        <f t="shared" si="35"/>
        <v>0</v>
      </c>
      <c r="CF122" s="47">
        <f t="shared" si="35"/>
        <v>0</v>
      </c>
      <c r="CG122" s="47">
        <f t="shared" si="35"/>
        <v>0</v>
      </c>
      <c r="CH122" s="47">
        <f t="shared" si="35"/>
        <v>0</v>
      </c>
      <c r="CI122" s="47">
        <f t="shared" si="35"/>
        <v>0</v>
      </c>
      <c r="CJ122" s="47">
        <f t="shared" si="35"/>
        <v>0</v>
      </c>
      <c r="CK122" s="47">
        <f>'Coversheet'!$D$5</f>
        <v>4</v>
      </c>
      <c r="CL122" s="47" t="str">
        <f>'Coversheet'!$D$6</f>
        <v>AFDO</v>
      </c>
      <c r="CM122" s="47" t="str">
        <f>'Coversheet'!$D$7</f>
        <v>FY23</v>
      </c>
      <c r="CN122" s="47">
        <f>'Coversheet'!$D$12</f>
        <v>0</v>
      </c>
      <c r="CO122" s="47" t="str">
        <f>'Coversheet'!$B$1</f>
        <v>IFSSA Milk &amp; Shellfish Program Report</v>
      </c>
      <c r="CP122" s="134">
        <f>'Coversheet'!$G$15</f>
        <v>0</v>
      </c>
      <c r="CQ122" s="138">
        <f>'Coversheet'!$G$16</f>
        <v>0</v>
      </c>
      <c r="CR122" s="134">
        <f>D122</f>
        <v>0</v>
      </c>
      <c r="CS122" s="134">
        <f>D123</f>
        <v>0</v>
      </c>
      <c r="CT122" s="141">
        <f>B125</f>
        <v>0</v>
      </c>
      <c r="CU122" s="141" t="s">
        <v>165</v>
      </c>
      <c r="CV122" s="134"/>
      <c r="CW122" s="141" t="s">
        <v>165</v>
      </c>
      <c r="CX122" s="141" t="s">
        <v>165</v>
      </c>
      <c r="CY122" s="134">
        <f>H122</f>
        <v>0</v>
      </c>
      <c r="CZ122" s="134">
        <f>H123</f>
        <v>0</v>
      </c>
      <c r="DA122" s="47" t="str">
        <f>K122</f>
        <v>Select</v>
      </c>
      <c r="DB122" s="47" t="str">
        <f>L123</f>
        <v>Select</v>
      </c>
      <c r="DC122" s="47">
        <f>F125</f>
        <v>0</v>
      </c>
      <c r="DD122" s="47">
        <f>M125</f>
        <v>0</v>
      </c>
      <c r="DE122" s="134">
        <f>Q122</f>
        <v>0</v>
      </c>
      <c r="DF122" s="134">
        <f>Q123</f>
        <v>0</v>
      </c>
      <c r="DG122" s="47" t="str">
        <f>T122</f>
        <v>Select</v>
      </c>
      <c r="DH122" s="47" t="str">
        <f>U123</f>
        <v>Select</v>
      </c>
      <c r="DI122" s="47" t="str">
        <f>O125</f>
        <v>[If this Plan of Action was reported as complete at your Mid-Year Report and no additional updates are needed please skip the Annual Report Response Section. Otherwise, complete the Annual Report Response section and replace this bracketed text with your Progress Report]</v>
      </c>
      <c r="DJ122" s="47">
        <f>V125</f>
        <v>0</v>
      </c>
      <c r="DK122" s="47" t="s">
        <v>57</v>
      </c>
    </row>
    <row r="123" spans="2:115" s="47" customFormat="1" ht="24" customHeight="1" thickBot="1" x14ac:dyDescent="0.4">
      <c r="B123" s="73" t="s">
        <v>37</v>
      </c>
      <c r="C123" s="74"/>
      <c r="D123" s="31"/>
      <c r="E123" s="27"/>
      <c r="F123" s="228" t="s">
        <v>38</v>
      </c>
      <c r="G123" s="229"/>
      <c r="H123" s="31"/>
      <c r="I123" s="228" t="s">
        <v>39</v>
      </c>
      <c r="J123" s="242"/>
      <c r="K123" s="229"/>
      <c r="L123" s="77" t="s">
        <v>35</v>
      </c>
      <c r="M123" s="224"/>
      <c r="N123" s="27"/>
      <c r="O123" s="232" t="s">
        <v>38</v>
      </c>
      <c r="P123" s="233"/>
      <c r="Q123" s="31"/>
      <c r="R123" s="232" t="s">
        <v>39</v>
      </c>
      <c r="S123" s="243"/>
      <c r="T123" s="233"/>
      <c r="U123" s="77" t="s">
        <v>35</v>
      </c>
      <c r="V123" s="226"/>
      <c r="W123" s="78"/>
      <c r="X123" s="79" t="s">
        <v>40</v>
      </c>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C123" s="39"/>
      <c r="BD123" s="39"/>
      <c r="BE123" s="39"/>
      <c r="BF123"/>
      <c r="DK123" s="47" t="s">
        <v>57</v>
      </c>
    </row>
    <row r="124" spans="2:115" s="47" customFormat="1" ht="24" customHeight="1" thickBot="1" x14ac:dyDescent="0.4">
      <c r="B124" s="244" t="s">
        <v>41</v>
      </c>
      <c r="C124" s="245"/>
      <c r="D124" s="246"/>
      <c r="E124" s="27"/>
      <c r="F124" s="80" t="s">
        <v>42</v>
      </c>
      <c r="G124" s="81"/>
      <c r="H124" s="81"/>
      <c r="I124" s="81"/>
      <c r="J124" s="81"/>
      <c r="K124" s="81"/>
      <c r="L124" s="82"/>
      <c r="M124" s="225"/>
      <c r="N124" s="27"/>
      <c r="O124" s="83" t="s">
        <v>56</v>
      </c>
      <c r="P124" s="84"/>
      <c r="Q124" s="84"/>
      <c r="R124" s="84"/>
      <c r="S124" s="84"/>
      <c r="T124" s="84"/>
      <c r="U124" s="85"/>
      <c r="V124" s="227"/>
      <c r="W124" s="32"/>
      <c r="X124" s="86" t="s">
        <v>44</v>
      </c>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c r="DK124" s="47" t="s">
        <v>57</v>
      </c>
    </row>
    <row r="125" spans="2:115" s="47" customFormat="1" ht="100.5" customHeight="1" thickBot="1" x14ac:dyDescent="0.3">
      <c r="B125" s="234"/>
      <c r="C125" s="235"/>
      <c r="D125" s="236"/>
      <c r="E125" s="27"/>
      <c r="F125" s="237"/>
      <c r="G125" s="238"/>
      <c r="H125" s="238"/>
      <c r="I125" s="238"/>
      <c r="J125" s="238"/>
      <c r="K125" s="238"/>
      <c r="L125" s="239"/>
      <c r="M125" s="57"/>
      <c r="N125" s="27"/>
      <c r="O125" s="237" t="s">
        <v>45</v>
      </c>
      <c r="P125" s="240"/>
      <c r="Q125" s="240"/>
      <c r="R125" s="240"/>
      <c r="S125" s="240"/>
      <c r="T125" s="240"/>
      <c r="U125" s="241"/>
      <c r="V125" s="57"/>
      <c r="W125" s="88"/>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row>
    <row r="126" spans="2:115" x14ac:dyDescent="0.25">
      <c r="BG126" s="47"/>
      <c r="BH126" s="47"/>
      <c r="BI126" s="47"/>
      <c r="BJ126" s="47"/>
      <c r="BK126" s="47"/>
      <c r="BL126" s="47"/>
      <c r="BM126" s="47"/>
      <c r="BN126" s="47"/>
      <c r="BO126" s="47"/>
      <c r="BP126" s="47"/>
      <c r="BS126" s="47"/>
      <c r="BT126" s="47"/>
      <c r="BU126" s="47"/>
      <c r="BV126" s="47"/>
      <c r="BW126" s="47"/>
      <c r="BX126" s="47"/>
      <c r="BY126" s="47"/>
      <c r="BZ126" s="47"/>
      <c r="CA126" s="47"/>
      <c r="CB126" s="47"/>
      <c r="CC126" s="47"/>
      <c r="CD126" s="47"/>
      <c r="CE126" s="47"/>
      <c r="CF126" s="47"/>
      <c r="CG126" s="47"/>
      <c r="CH126" s="47"/>
      <c r="CI126" s="47"/>
      <c r="CJ126" s="47"/>
      <c r="CK126" s="47"/>
      <c r="CL126" s="47"/>
      <c r="CM126" s="47"/>
      <c r="CN126" s="47"/>
      <c r="CO126" s="47"/>
      <c r="CP126" s="47"/>
      <c r="CQ126" s="47"/>
      <c r="CR126" s="47"/>
      <c r="CS126" s="47"/>
      <c r="CT126" s="47"/>
      <c r="CU126" s="47"/>
      <c r="CV126" s="47"/>
      <c r="CW126" s="47"/>
      <c r="CX126" s="47"/>
      <c r="CY126" s="47"/>
      <c r="CZ126" s="47"/>
      <c r="DA126" s="47"/>
      <c r="DB126" s="47"/>
      <c r="DC126" s="47"/>
      <c r="DD126" s="47"/>
      <c r="DE126" s="47"/>
      <c r="DF126" s="47"/>
      <c r="DG126" s="47"/>
      <c r="DH126" s="47"/>
      <c r="DI126" s="47"/>
      <c r="DJ126" s="47"/>
      <c r="DK126" s="47"/>
    </row>
    <row r="127" spans="2:115" s="47" customFormat="1" ht="15.75" thickBot="1" x14ac:dyDescent="0.3">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row>
    <row r="128" spans="2:115" s="47" customFormat="1" ht="18.75" customHeight="1" thickBot="1" x14ac:dyDescent="0.4">
      <c r="B128" s="215" t="s">
        <v>25</v>
      </c>
      <c r="C128" s="216"/>
      <c r="D128" s="217"/>
      <c r="E128" s="42"/>
      <c r="F128" s="218" t="s">
        <v>26</v>
      </c>
      <c r="G128" s="219"/>
      <c r="H128" s="219"/>
      <c r="I128" s="219"/>
      <c r="J128" s="219"/>
      <c r="K128" s="219"/>
      <c r="L128" s="219"/>
      <c r="M128" s="220"/>
      <c r="N128" s="27"/>
      <c r="O128" s="221" t="s">
        <v>27</v>
      </c>
      <c r="P128" s="222"/>
      <c r="Q128" s="222"/>
      <c r="R128" s="222"/>
      <c r="S128" s="222"/>
      <c r="T128" s="222"/>
      <c r="U128" s="222"/>
      <c r="V128" s="223"/>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row>
    <row r="129" spans="2:115" s="47" customFormat="1" ht="24" customHeight="1" thickBot="1" x14ac:dyDescent="0.4">
      <c r="B129" s="66" t="s">
        <v>58</v>
      </c>
      <c r="C129" s="67"/>
      <c r="D129" s="68"/>
      <c r="E129" s="27"/>
      <c r="F129" s="69" t="s">
        <v>58</v>
      </c>
      <c r="G129" s="56"/>
      <c r="H129" s="70"/>
      <c r="I129" s="56"/>
      <c r="J129" s="56"/>
      <c r="K129" s="70"/>
      <c r="L129" s="62"/>
      <c r="M129" s="224" t="s">
        <v>29</v>
      </c>
      <c r="N129" s="27"/>
      <c r="O129" s="71" t="s">
        <v>58</v>
      </c>
      <c r="P129" s="64"/>
      <c r="Q129" s="64"/>
      <c r="R129" s="64"/>
      <c r="S129" s="64"/>
      <c r="T129" s="64"/>
      <c r="U129" s="65"/>
      <c r="V129" s="226" t="s">
        <v>30</v>
      </c>
      <c r="W129" s="27"/>
      <c r="X129" s="72" t="s">
        <v>58</v>
      </c>
      <c r="Y129" s="48" t="s">
        <v>111</v>
      </c>
      <c r="Z129" s="48" t="s">
        <v>112</v>
      </c>
      <c r="AA129" s="48" t="s">
        <v>187</v>
      </c>
      <c r="AB129" s="48" t="s">
        <v>188</v>
      </c>
      <c r="AC129" s="48" t="s">
        <v>264</v>
      </c>
      <c r="AD129" s="48" t="s">
        <v>265</v>
      </c>
      <c r="AE129" s="48" t="s">
        <v>266</v>
      </c>
      <c r="AF129" s="48" t="s">
        <v>267</v>
      </c>
      <c r="AG129" s="48" t="s">
        <v>268</v>
      </c>
      <c r="AH129" s="49" t="s">
        <v>269</v>
      </c>
      <c r="AI129" s="49" t="s">
        <v>270</v>
      </c>
      <c r="AJ129" s="49" t="s">
        <v>271</v>
      </c>
      <c r="AK129" s="49" t="s">
        <v>272</v>
      </c>
      <c r="AL129" s="49" t="s">
        <v>273</v>
      </c>
      <c r="AM129" s="49" t="s">
        <v>274</v>
      </c>
      <c r="AN129" s="49" t="s">
        <v>275</v>
      </c>
      <c r="AO129" s="49" t="s">
        <v>276</v>
      </c>
      <c r="AP129" s="49" t="s">
        <v>277</v>
      </c>
      <c r="AQ129" s="49" t="s">
        <v>278</v>
      </c>
      <c r="AR129" s="49" t="s">
        <v>279</v>
      </c>
      <c r="AS129" s="49" t="s">
        <v>280</v>
      </c>
      <c r="AT129" s="49" t="s">
        <v>281</v>
      </c>
      <c r="AU129" s="49" t="s">
        <v>282</v>
      </c>
      <c r="AV129" s="49" t="s">
        <v>283</v>
      </c>
      <c r="AW129" s="49" t="s">
        <v>284</v>
      </c>
      <c r="AX129" s="49" t="s">
        <v>285</v>
      </c>
      <c r="AY129" s="49" t="s">
        <v>286</v>
      </c>
      <c r="AZ129" s="49" t="s">
        <v>287</v>
      </c>
      <c r="BA129" s="49" t="s">
        <v>288</v>
      </c>
      <c r="BB129" s="49" t="s">
        <v>289</v>
      </c>
      <c r="BC129" s="49" t="s">
        <v>290</v>
      </c>
      <c r="BD129" s="49" t="s">
        <v>291</v>
      </c>
      <c r="BE129" s="49" t="s">
        <v>292</v>
      </c>
      <c r="BF129"/>
    </row>
    <row r="130" spans="2:115" s="47" customFormat="1" ht="24" customHeight="1" thickBot="1" x14ac:dyDescent="0.4">
      <c r="B130" s="73" t="s">
        <v>32</v>
      </c>
      <c r="C130" s="74"/>
      <c r="D130" s="31"/>
      <c r="E130" s="27"/>
      <c r="F130" s="228" t="s">
        <v>33</v>
      </c>
      <c r="G130" s="229"/>
      <c r="H130" s="31"/>
      <c r="I130" s="228" t="s">
        <v>34</v>
      </c>
      <c r="J130" s="229"/>
      <c r="K130" s="230" t="s">
        <v>35</v>
      </c>
      <c r="L130" s="231"/>
      <c r="M130" s="224"/>
      <c r="N130" s="27"/>
      <c r="O130" s="232" t="s">
        <v>33</v>
      </c>
      <c r="P130" s="233"/>
      <c r="Q130" s="31"/>
      <c r="R130" s="232" t="s">
        <v>34</v>
      </c>
      <c r="S130" s="233"/>
      <c r="T130" s="230" t="s">
        <v>35</v>
      </c>
      <c r="U130" s="231"/>
      <c r="V130" s="226"/>
      <c r="W130" s="75"/>
      <c r="X130" s="76" t="s">
        <v>36</v>
      </c>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c r="BC130" s="39"/>
      <c r="BD130" s="39"/>
      <c r="BE130" s="39"/>
      <c r="BF130"/>
      <c r="BG130" s="47">
        <f>Y130</f>
        <v>0</v>
      </c>
      <c r="BH130" s="47">
        <f>Z130</f>
        <v>0</v>
      </c>
      <c r="BI130" s="47">
        <f t="shared" ref="BI130:BP130" si="36">AH130</f>
        <v>0</v>
      </c>
      <c r="BJ130" s="47">
        <f t="shared" si="36"/>
        <v>0</v>
      </c>
      <c r="BK130" s="47">
        <f t="shared" si="36"/>
        <v>0</v>
      </c>
      <c r="BL130" s="47">
        <f t="shared" si="36"/>
        <v>0</v>
      </c>
      <c r="BM130" s="47">
        <f t="shared" si="36"/>
        <v>0</v>
      </c>
      <c r="BN130" s="47">
        <f t="shared" si="36"/>
        <v>0</v>
      </c>
      <c r="BO130" s="47">
        <f t="shared" si="36"/>
        <v>0</v>
      </c>
      <c r="BP130" s="47">
        <f t="shared" si="36"/>
        <v>0</v>
      </c>
      <c r="BQ130" s="47">
        <f>Y131</f>
        <v>0</v>
      </c>
      <c r="BR130" s="47">
        <f>Z131</f>
        <v>0</v>
      </c>
      <c r="BS130" s="47">
        <f t="shared" ref="BS130:BZ130" si="37">AH131</f>
        <v>0</v>
      </c>
      <c r="BT130" s="47">
        <f t="shared" si="37"/>
        <v>0</v>
      </c>
      <c r="BU130" s="47">
        <f t="shared" si="37"/>
        <v>0</v>
      </c>
      <c r="BV130" s="47">
        <f t="shared" si="37"/>
        <v>0</v>
      </c>
      <c r="BW130" s="47">
        <f t="shared" si="37"/>
        <v>0</v>
      </c>
      <c r="BX130" s="47">
        <f t="shared" si="37"/>
        <v>0</v>
      </c>
      <c r="BY130" s="47">
        <f t="shared" si="37"/>
        <v>0</v>
      </c>
      <c r="BZ130" s="47">
        <f t="shared" si="37"/>
        <v>0</v>
      </c>
      <c r="CA130" s="47">
        <f>Y132</f>
        <v>0</v>
      </c>
      <c r="CB130" s="47">
        <f>Z132</f>
        <v>0</v>
      </c>
      <c r="CC130" s="47">
        <f t="shared" ref="CC130:CJ130" si="38">AH132</f>
        <v>0</v>
      </c>
      <c r="CD130" s="47">
        <f t="shared" si="38"/>
        <v>0</v>
      </c>
      <c r="CE130" s="47">
        <f t="shared" si="38"/>
        <v>0</v>
      </c>
      <c r="CF130" s="47">
        <f t="shared" si="38"/>
        <v>0</v>
      </c>
      <c r="CG130" s="47">
        <f t="shared" si="38"/>
        <v>0</v>
      </c>
      <c r="CH130" s="47">
        <f t="shared" si="38"/>
        <v>0</v>
      </c>
      <c r="CI130" s="47">
        <f t="shared" si="38"/>
        <v>0</v>
      </c>
      <c r="CJ130" s="47">
        <f t="shared" si="38"/>
        <v>0</v>
      </c>
      <c r="CK130" s="47">
        <f>'Coversheet'!$D$5</f>
        <v>4</v>
      </c>
      <c r="CL130" s="47" t="str">
        <f>'Coversheet'!$D$6</f>
        <v>AFDO</v>
      </c>
      <c r="CM130" s="47" t="str">
        <f>'Coversheet'!$D$7</f>
        <v>FY23</v>
      </c>
      <c r="CN130" s="47">
        <f>'Coversheet'!$D$12</f>
        <v>0</v>
      </c>
      <c r="CO130" s="47" t="str">
        <f>'Coversheet'!$B$1</f>
        <v>IFSSA Milk &amp; Shellfish Program Report</v>
      </c>
      <c r="CP130" s="134">
        <f>'Coversheet'!$G$15</f>
        <v>0</v>
      </c>
      <c r="CQ130" s="138">
        <f>'Coversheet'!$G$16</f>
        <v>0</v>
      </c>
      <c r="CR130" s="134">
        <f>D130</f>
        <v>0</v>
      </c>
      <c r="CS130" s="134">
        <f>D131</f>
        <v>0</v>
      </c>
      <c r="CT130" s="141">
        <f>B133</f>
        <v>0</v>
      </c>
      <c r="CU130" s="141" t="s">
        <v>165</v>
      </c>
      <c r="CV130" s="134"/>
      <c r="CW130" s="141" t="s">
        <v>165</v>
      </c>
      <c r="CX130" s="141" t="s">
        <v>165</v>
      </c>
      <c r="CY130" s="134">
        <f>H130</f>
        <v>0</v>
      </c>
      <c r="CZ130" s="134">
        <f>H131</f>
        <v>0</v>
      </c>
      <c r="DA130" s="47" t="str">
        <f>K130</f>
        <v>Select</v>
      </c>
      <c r="DB130" s="47" t="str">
        <f>L131</f>
        <v>Select</v>
      </c>
      <c r="DC130" s="47">
        <f>F133</f>
        <v>0</v>
      </c>
      <c r="DD130" s="47">
        <f>M133</f>
        <v>0</v>
      </c>
      <c r="DE130" s="134">
        <f>Q130</f>
        <v>0</v>
      </c>
      <c r="DF130" s="134">
        <f>Q131</f>
        <v>0</v>
      </c>
      <c r="DG130" s="47" t="str">
        <f>T130</f>
        <v>Select</v>
      </c>
      <c r="DH130" s="47" t="str">
        <f>U131</f>
        <v>Select</v>
      </c>
      <c r="DI130" s="47" t="str">
        <f>O133</f>
        <v>[If this Plan of Action was reported as complete at your Mid-Year Report and no additional updates are needed please skip the Annual Report Response Section. Otherwise, complete the Annual Report Response section and replace this bracketed text with your Progress Report]</v>
      </c>
      <c r="DJ130" s="47">
        <f>V133</f>
        <v>0</v>
      </c>
      <c r="DK130" s="47" t="s">
        <v>58</v>
      </c>
    </row>
    <row r="131" spans="2:115" s="47" customFormat="1" ht="24" customHeight="1" thickBot="1" x14ac:dyDescent="0.4">
      <c r="B131" s="73" t="s">
        <v>37</v>
      </c>
      <c r="C131" s="74"/>
      <c r="D131" s="31"/>
      <c r="E131" s="27"/>
      <c r="F131" s="228" t="s">
        <v>38</v>
      </c>
      <c r="G131" s="229"/>
      <c r="H131" s="31"/>
      <c r="I131" s="228" t="s">
        <v>39</v>
      </c>
      <c r="J131" s="242"/>
      <c r="K131" s="229"/>
      <c r="L131" s="77" t="s">
        <v>35</v>
      </c>
      <c r="M131" s="224"/>
      <c r="N131" s="27"/>
      <c r="O131" s="232" t="s">
        <v>38</v>
      </c>
      <c r="P131" s="233"/>
      <c r="Q131" s="31"/>
      <c r="R131" s="232" t="s">
        <v>39</v>
      </c>
      <c r="S131" s="243"/>
      <c r="T131" s="233"/>
      <c r="U131" s="77" t="s">
        <v>35</v>
      </c>
      <c r="V131" s="226"/>
      <c r="W131" s="78"/>
      <c r="X131" s="79" t="s">
        <v>40</v>
      </c>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c r="AX131" s="39"/>
      <c r="AY131" s="39"/>
      <c r="AZ131" s="39"/>
      <c r="BA131" s="39"/>
      <c r="BB131" s="39"/>
      <c r="BC131" s="39"/>
      <c r="BD131" s="39"/>
      <c r="BE131" s="39"/>
      <c r="BF131"/>
      <c r="DK131" s="47" t="s">
        <v>58</v>
      </c>
    </row>
    <row r="132" spans="2:115" s="47" customFormat="1" ht="24" customHeight="1" thickBot="1" x14ac:dyDescent="0.4">
      <c r="B132" s="244" t="s">
        <v>41</v>
      </c>
      <c r="C132" s="245"/>
      <c r="D132" s="246"/>
      <c r="E132" s="27"/>
      <c r="F132" s="80" t="s">
        <v>42</v>
      </c>
      <c r="G132" s="81"/>
      <c r="H132" s="81"/>
      <c r="I132" s="81"/>
      <c r="J132" s="81"/>
      <c r="K132" s="81"/>
      <c r="L132" s="82"/>
      <c r="M132" s="225"/>
      <c r="N132" s="27"/>
      <c r="O132" s="83" t="s">
        <v>56</v>
      </c>
      <c r="P132" s="84"/>
      <c r="Q132" s="84"/>
      <c r="R132" s="84"/>
      <c r="S132" s="84"/>
      <c r="T132" s="84"/>
      <c r="U132" s="85"/>
      <c r="V132" s="227"/>
      <c r="W132" s="32"/>
      <c r="X132" s="86" t="s">
        <v>44</v>
      </c>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c r="AX132" s="39"/>
      <c r="AY132" s="39"/>
      <c r="AZ132" s="39"/>
      <c r="BA132" s="39"/>
      <c r="BB132" s="39"/>
      <c r="BC132" s="39"/>
      <c r="BD132" s="39"/>
      <c r="BE132" s="39"/>
      <c r="BF132"/>
      <c r="DK132" s="47" t="s">
        <v>58</v>
      </c>
    </row>
    <row r="133" spans="2:115" s="47" customFormat="1" ht="100.5" customHeight="1" thickBot="1" x14ac:dyDescent="0.3">
      <c r="B133" s="234"/>
      <c r="C133" s="235"/>
      <c r="D133" s="236"/>
      <c r="E133" s="27"/>
      <c r="F133" s="237"/>
      <c r="G133" s="238"/>
      <c r="H133" s="238"/>
      <c r="I133" s="238"/>
      <c r="J133" s="238"/>
      <c r="K133" s="238"/>
      <c r="L133" s="239"/>
      <c r="M133" s="57"/>
      <c r="N133" s="27"/>
      <c r="O133" s="237" t="s">
        <v>45</v>
      </c>
      <c r="P133" s="240"/>
      <c r="Q133" s="240"/>
      <c r="R133" s="240"/>
      <c r="S133" s="240"/>
      <c r="T133" s="240"/>
      <c r="U133" s="241"/>
      <c r="V133" s="57"/>
      <c r="W133" s="88"/>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row>
    <row r="134" spans="2:115" x14ac:dyDescent="0.25">
      <c r="BG134" s="47"/>
      <c r="BH134" s="47"/>
      <c r="BI134" s="47"/>
      <c r="BJ134" s="47"/>
      <c r="BK134" s="47"/>
      <c r="BL134" s="47"/>
      <c r="BM134" s="47"/>
      <c r="BN134" s="47"/>
      <c r="BO134" s="47"/>
      <c r="BP134" s="47"/>
      <c r="BS134" s="47"/>
      <c r="BT134" s="47"/>
      <c r="BU134" s="47"/>
      <c r="BV134" s="47"/>
      <c r="BW134" s="47"/>
      <c r="BX134" s="47"/>
      <c r="BY134" s="47"/>
      <c r="BZ134" s="47"/>
      <c r="CA134" s="47"/>
      <c r="CB134" s="47"/>
      <c r="CC134" s="47"/>
      <c r="CD134" s="47"/>
      <c r="CE134" s="47"/>
      <c r="CF134" s="47"/>
      <c r="CG134" s="47"/>
      <c r="CH134" s="47"/>
      <c r="CI134" s="47"/>
      <c r="CJ134" s="47"/>
      <c r="CK134" s="47"/>
      <c r="CL134" s="47"/>
      <c r="CM134" s="47"/>
      <c r="CN134" s="47"/>
      <c r="CO134" s="47"/>
      <c r="CP134" s="47"/>
      <c r="CQ134" s="47"/>
      <c r="CR134" s="47"/>
      <c r="CS134" s="47"/>
      <c r="CT134" s="47"/>
      <c r="CU134" s="47"/>
      <c r="CV134" s="47"/>
      <c r="CW134" s="47"/>
      <c r="CX134" s="47"/>
      <c r="CY134" s="47"/>
      <c r="CZ134" s="47"/>
      <c r="DA134" s="47"/>
      <c r="DB134" s="47"/>
      <c r="DC134" s="47"/>
      <c r="DD134" s="47"/>
      <c r="DE134" s="47"/>
      <c r="DF134" s="47"/>
      <c r="DG134" s="47"/>
      <c r="DH134" s="47"/>
      <c r="DI134" s="47"/>
      <c r="DJ134" s="47"/>
      <c r="DK134" s="47"/>
    </row>
    <row r="135" spans="2:115" s="47" customFormat="1" ht="15.75" thickBot="1" x14ac:dyDescent="0.3">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row>
    <row r="136" spans="2:115" s="47" customFormat="1" ht="18.75" customHeight="1" thickBot="1" x14ac:dyDescent="0.4">
      <c r="B136" s="215" t="s">
        <v>25</v>
      </c>
      <c r="C136" s="216"/>
      <c r="D136" s="217"/>
      <c r="E136" s="42"/>
      <c r="F136" s="218" t="s">
        <v>26</v>
      </c>
      <c r="G136" s="219"/>
      <c r="H136" s="219"/>
      <c r="I136" s="219"/>
      <c r="J136" s="219"/>
      <c r="K136" s="219"/>
      <c r="L136" s="219"/>
      <c r="M136" s="220"/>
      <c r="N136" s="27"/>
      <c r="O136" s="221" t="s">
        <v>27</v>
      </c>
      <c r="P136" s="222"/>
      <c r="Q136" s="222"/>
      <c r="R136" s="222"/>
      <c r="S136" s="222"/>
      <c r="T136" s="222"/>
      <c r="U136" s="222"/>
      <c r="V136" s="223"/>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row>
    <row r="137" spans="2:115" s="47" customFormat="1" ht="24" customHeight="1" thickBot="1" x14ac:dyDescent="0.4">
      <c r="B137" s="66" t="s">
        <v>59</v>
      </c>
      <c r="C137" s="67"/>
      <c r="D137" s="68"/>
      <c r="E137" s="27"/>
      <c r="F137" s="69" t="s">
        <v>59</v>
      </c>
      <c r="G137" s="56"/>
      <c r="H137" s="70"/>
      <c r="I137" s="56"/>
      <c r="J137" s="56"/>
      <c r="K137" s="70"/>
      <c r="L137" s="62"/>
      <c r="M137" s="224" t="s">
        <v>29</v>
      </c>
      <c r="N137" s="27"/>
      <c r="O137" s="71" t="s">
        <v>59</v>
      </c>
      <c r="P137" s="64"/>
      <c r="Q137" s="64"/>
      <c r="R137" s="64"/>
      <c r="S137" s="64"/>
      <c r="T137" s="64"/>
      <c r="U137" s="65"/>
      <c r="V137" s="226" t="s">
        <v>30</v>
      </c>
      <c r="W137" s="27"/>
      <c r="X137" s="72" t="s">
        <v>59</v>
      </c>
      <c r="Y137" s="48" t="s">
        <v>111</v>
      </c>
      <c r="Z137" s="48" t="s">
        <v>112</v>
      </c>
      <c r="AA137" s="48" t="s">
        <v>187</v>
      </c>
      <c r="AB137" s="48" t="s">
        <v>188</v>
      </c>
      <c r="AC137" s="48" t="s">
        <v>264</v>
      </c>
      <c r="AD137" s="48" t="s">
        <v>265</v>
      </c>
      <c r="AE137" s="48" t="s">
        <v>266</v>
      </c>
      <c r="AF137" s="48" t="s">
        <v>267</v>
      </c>
      <c r="AG137" s="48" t="s">
        <v>268</v>
      </c>
      <c r="AH137" s="49" t="s">
        <v>269</v>
      </c>
      <c r="AI137" s="49" t="s">
        <v>270</v>
      </c>
      <c r="AJ137" s="49" t="s">
        <v>271</v>
      </c>
      <c r="AK137" s="49" t="s">
        <v>272</v>
      </c>
      <c r="AL137" s="49" t="s">
        <v>273</v>
      </c>
      <c r="AM137" s="49" t="s">
        <v>274</v>
      </c>
      <c r="AN137" s="49" t="s">
        <v>275</v>
      </c>
      <c r="AO137" s="49" t="s">
        <v>276</v>
      </c>
      <c r="AP137" s="49" t="s">
        <v>277</v>
      </c>
      <c r="AQ137" s="49" t="s">
        <v>278</v>
      </c>
      <c r="AR137" s="49" t="s">
        <v>279</v>
      </c>
      <c r="AS137" s="49" t="s">
        <v>280</v>
      </c>
      <c r="AT137" s="49" t="s">
        <v>281</v>
      </c>
      <c r="AU137" s="49" t="s">
        <v>282</v>
      </c>
      <c r="AV137" s="49" t="s">
        <v>283</v>
      </c>
      <c r="AW137" s="49" t="s">
        <v>284</v>
      </c>
      <c r="AX137" s="49" t="s">
        <v>285</v>
      </c>
      <c r="AY137" s="49" t="s">
        <v>286</v>
      </c>
      <c r="AZ137" s="49" t="s">
        <v>287</v>
      </c>
      <c r="BA137" s="49" t="s">
        <v>288</v>
      </c>
      <c r="BB137" s="49" t="s">
        <v>289</v>
      </c>
      <c r="BC137" s="49" t="s">
        <v>290</v>
      </c>
      <c r="BD137" s="49" t="s">
        <v>291</v>
      </c>
      <c r="BE137" s="49" t="s">
        <v>292</v>
      </c>
      <c r="BF137"/>
    </row>
    <row r="138" spans="2:115" s="47" customFormat="1" ht="24" customHeight="1" thickBot="1" x14ac:dyDescent="0.4">
      <c r="B138" s="73" t="s">
        <v>32</v>
      </c>
      <c r="C138" s="74"/>
      <c r="D138" s="31"/>
      <c r="E138" s="27"/>
      <c r="F138" s="228" t="s">
        <v>33</v>
      </c>
      <c r="G138" s="229"/>
      <c r="H138" s="31"/>
      <c r="I138" s="228" t="s">
        <v>34</v>
      </c>
      <c r="J138" s="229"/>
      <c r="K138" s="230" t="s">
        <v>35</v>
      </c>
      <c r="L138" s="231"/>
      <c r="M138" s="224"/>
      <c r="N138" s="27"/>
      <c r="O138" s="232" t="s">
        <v>33</v>
      </c>
      <c r="P138" s="233"/>
      <c r="Q138" s="31"/>
      <c r="R138" s="232" t="s">
        <v>34</v>
      </c>
      <c r="S138" s="233"/>
      <c r="T138" s="230" t="s">
        <v>35</v>
      </c>
      <c r="U138" s="231"/>
      <c r="V138" s="226"/>
      <c r="W138" s="75"/>
      <c r="X138" s="76" t="s">
        <v>36</v>
      </c>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39"/>
      <c r="AW138" s="39"/>
      <c r="AX138" s="39"/>
      <c r="AY138" s="39"/>
      <c r="AZ138" s="39"/>
      <c r="BA138" s="39"/>
      <c r="BB138" s="39"/>
      <c r="BC138" s="39"/>
      <c r="BD138" s="39"/>
      <c r="BE138" s="39"/>
      <c r="BF138"/>
      <c r="BG138" s="47">
        <f>Y138</f>
        <v>0</v>
      </c>
      <c r="BH138" s="47">
        <f>Z138</f>
        <v>0</v>
      </c>
      <c r="BI138" s="47">
        <f t="shared" ref="BI138:BP138" si="39">AH138</f>
        <v>0</v>
      </c>
      <c r="BJ138" s="47">
        <f t="shared" si="39"/>
        <v>0</v>
      </c>
      <c r="BK138" s="47">
        <f t="shared" si="39"/>
        <v>0</v>
      </c>
      <c r="BL138" s="47">
        <f t="shared" si="39"/>
        <v>0</v>
      </c>
      <c r="BM138" s="47">
        <f t="shared" si="39"/>
        <v>0</v>
      </c>
      <c r="BN138" s="47">
        <f t="shared" si="39"/>
        <v>0</v>
      </c>
      <c r="BO138" s="47">
        <f t="shared" si="39"/>
        <v>0</v>
      </c>
      <c r="BP138" s="47">
        <f t="shared" si="39"/>
        <v>0</v>
      </c>
      <c r="BQ138" s="47">
        <f>Y139</f>
        <v>0</v>
      </c>
      <c r="BR138" s="47">
        <f>Z139</f>
        <v>0</v>
      </c>
      <c r="BS138" s="47">
        <f t="shared" ref="BS138:BZ138" si="40">AH139</f>
        <v>0</v>
      </c>
      <c r="BT138" s="47">
        <f t="shared" si="40"/>
        <v>0</v>
      </c>
      <c r="BU138" s="47">
        <f t="shared" si="40"/>
        <v>0</v>
      </c>
      <c r="BV138" s="47">
        <f t="shared" si="40"/>
        <v>0</v>
      </c>
      <c r="BW138" s="47">
        <f t="shared" si="40"/>
        <v>0</v>
      </c>
      <c r="BX138" s="47">
        <f t="shared" si="40"/>
        <v>0</v>
      </c>
      <c r="BY138" s="47">
        <f t="shared" si="40"/>
        <v>0</v>
      </c>
      <c r="BZ138" s="47">
        <f t="shared" si="40"/>
        <v>0</v>
      </c>
      <c r="CA138" s="47">
        <f>Y140</f>
        <v>0</v>
      </c>
      <c r="CB138" s="47">
        <f>Z140</f>
        <v>0</v>
      </c>
      <c r="CC138" s="47">
        <f t="shared" ref="CC138:CJ138" si="41">AH140</f>
        <v>0</v>
      </c>
      <c r="CD138" s="47">
        <f t="shared" si="41"/>
        <v>0</v>
      </c>
      <c r="CE138" s="47">
        <f t="shared" si="41"/>
        <v>0</v>
      </c>
      <c r="CF138" s="47">
        <f t="shared" si="41"/>
        <v>0</v>
      </c>
      <c r="CG138" s="47">
        <f t="shared" si="41"/>
        <v>0</v>
      </c>
      <c r="CH138" s="47">
        <f t="shared" si="41"/>
        <v>0</v>
      </c>
      <c r="CI138" s="47">
        <f t="shared" si="41"/>
        <v>0</v>
      </c>
      <c r="CJ138" s="47">
        <f t="shared" si="41"/>
        <v>0</v>
      </c>
      <c r="CK138" s="47">
        <f>'Coversheet'!$D$5</f>
        <v>4</v>
      </c>
      <c r="CL138" s="47" t="str">
        <f>'Coversheet'!$D$6</f>
        <v>AFDO</v>
      </c>
      <c r="CM138" s="47" t="str">
        <f>'Coversheet'!$D$7</f>
        <v>FY23</v>
      </c>
      <c r="CN138" s="47">
        <f>'Coversheet'!$D$12</f>
        <v>0</v>
      </c>
      <c r="CO138" s="47" t="str">
        <f>'Coversheet'!$B$1</f>
        <v>IFSSA Milk &amp; Shellfish Program Report</v>
      </c>
      <c r="CP138" s="134">
        <f>'Coversheet'!$G$15</f>
        <v>0</v>
      </c>
      <c r="CQ138" s="138">
        <f>'Coversheet'!$G$16</f>
        <v>0</v>
      </c>
      <c r="CR138" s="134">
        <f>D138</f>
        <v>0</v>
      </c>
      <c r="CS138" s="134">
        <f>D139</f>
        <v>0</v>
      </c>
      <c r="CT138" s="141">
        <f>B141</f>
        <v>0</v>
      </c>
      <c r="CU138" s="141" t="s">
        <v>165</v>
      </c>
      <c r="CV138" s="134"/>
      <c r="CW138" s="141" t="s">
        <v>165</v>
      </c>
      <c r="CX138" s="141" t="s">
        <v>165</v>
      </c>
      <c r="CY138" s="134">
        <f>H138</f>
        <v>0</v>
      </c>
      <c r="CZ138" s="134">
        <f>H139</f>
        <v>0</v>
      </c>
      <c r="DA138" s="47" t="str">
        <f>K138</f>
        <v>Select</v>
      </c>
      <c r="DB138" s="47" t="str">
        <f>L139</f>
        <v>Select</v>
      </c>
      <c r="DC138" s="47">
        <f>F141</f>
        <v>0</v>
      </c>
      <c r="DD138" s="47">
        <f>M141</f>
        <v>0</v>
      </c>
      <c r="DE138" s="134">
        <f>Q138</f>
        <v>0</v>
      </c>
      <c r="DF138" s="134">
        <f>Q139</f>
        <v>0</v>
      </c>
      <c r="DG138" s="47" t="str">
        <f>T138</f>
        <v>Select</v>
      </c>
      <c r="DH138" s="47" t="str">
        <f>U139</f>
        <v>Select</v>
      </c>
      <c r="DI138" s="47" t="str">
        <f>O141</f>
        <v>[If this Plan of Action was reported as complete at your Mid-Year Report and no additional updates are needed please skip the Annual Report Response Section. Otherwise, complete the Annual Report Response section and replace this bracketed text with your Progress Report]</v>
      </c>
      <c r="DJ138" s="47">
        <f>V141</f>
        <v>0</v>
      </c>
      <c r="DK138" s="47" t="s">
        <v>59</v>
      </c>
    </row>
    <row r="139" spans="2:115" s="47" customFormat="1" ht="24" customHeight="1" thickBot="1" x14ac:dyDescent="0.4">
      <c r="B139" s="73" t="s">
        <v>37</v>
      </c>
      <c r="C139" s="74"/>
      <c r="D139" s="31"/>
      <c r="E139" s="27"/>
      <c r="F139" s="228" t="s">
        <v>38</v>
      </c>
      <c r="G139" s="229"/>
      <c r="H139" s="31"/>
      <c r="I139" s="228" t="s">
        <v>39</v>
      </c>
      <c r="J139" s="242"/>
      <c r="K139" s="229"/>
      <c r="L139" s="77" t="s">
        <v>35</v>
      </c>
      <c r="M139" s="224"/>
      <c r="N139" s="27"/>
      <c r="O139" s="232" t="s">
        <v>38</v>
      </c>
      <c r="P139" s="233"/>
      <c r="Q139" s="31"/>
      <c r="R139" s="232" t="s">
        <v>39</v>
      </c>
      <c r="S139" s="243"/>
      <c r="T139" s="233"/>
      <c r="U139" s="77" t="s">
        <v>35</v>
      </c>
      <c r="V139" s="226"/>
      <c r="W139" s="78"/>
      <c r="X139" s="79" t="s">
        <v>40</v>
      </c>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39"/>
      <c r="AW139" s="39"/>
      <c r="AX139" s="39"/>
      <c r="AY139" s="39"/>
      <c r="AZ139" s="39"/>
      <c r="BA139" s="39"/>
      <c r="BB139" s="39"/>
      <c r="BC139" s="39"/>
      <c r="BD139" s="39"/>
      <c r="BE139" s="39"/>
      <c r="BF139"/>
      <c r="DK139" s="47" t="s">
        <v>59</v>
      </c>
    </row>
    <row r="140" spans="2:115" s="47" customFormat="1" ht="24" customHeight="1" thickBot="1" x14ac:dyDescent="0.4">
      <c r="B140" s="244" t="s">
        <v>41</v>
      </c>
      <c r="C140" s="245"/>
      <c r="D140" s="246"/>
      <c r="E140" s="27"/>
      <c r="F140" s="80" t="s">
        <v>42</v>
      </c>
      <c r="G140" s="81"/>
      <c r="H140" s="81"/>
      <c r="I140" s="81"/>
      <c r="J140" s="81"/>
      <c r="K140" s="81"/>
      <c r="L140" s="82"/>
      <c r="M140" s="225"/>
      <c r="N140" s="27"/>
      <c r="O140" s="83" t="s">
        <v>56</v>
      </c>
      <c r="P140" s="84"/>
      <c r="Q140" s="84"/>
      <c r="R140" s="84"/>
      <c r="S140" s="84"/>
      <c r="T140" s="84"/>
      <c r="U140" s="85"/>
      <c r="V140" s="227"/>
      <c r="W140" s="32"/>
      <c r="X140" s="86" t="s">
        <v>44</v>
      </c>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c r="AX140" s="39"/>
      <c r="AY140" s="39"/>
      <c r="AZ140" s="39"/>
      <c r="BA140" s="39"/>
      <c r="BB140" s="39"/>
      <c r="BC140" s="39"/>
      <c r="BD140" s="39"/>
      <c r="BE140" s="39"/>
      <c r="BF140"/>
      <c r="DK140" s="47" t="s">
        <v>59</v>
      </c>
    </row>
    <row r="141" spans="2:115" s="47" customFormat="1" ht="100.5" customHeight="1" thickBot="1" x14ac:dyDescent="0.3">
      <c r="B141" s="234"/>
      <c r="C141" s="235"/>
      <c r="D141" s="236"/>
      <c r="E141" s="27"/>
      <c r="F141" s="250"/>
      <c r="G141" s="251"/>
      <c r="H141" s="251"/>
      <c r="I141" s="251"/>
      <c r="J141" s="251"/>
      <c r="K141" s="251"/>
      <c r="L141" s="252"/>
      <c r="M141" s="57"/>
      <c r="N141" s="27"/>
      <c r="O141" s="237" t="s">
        <v>45</v>
      </c>
      <c r="P141" s="240"/>
      <c r="Q141" s="240"/>
      <c r="R141" s="240"/>
      <c r="S141" s="240"/>
      <c r="T141" s="240"/>
      <c r="U141" s="241"/>
      <c r="V141" s="57"/>
      <c r="W141" s="88"/>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row>
    <row r="142" spans="2:115" x14ac:dyDescent="0.25">
      <c r="BG142" s="47"/>
      <c r="BH142" s="47"/>
      <c r="BI142" s="47"/>
      <c r="BJ142" s="47"/>
      <c r="BK142" s="47"/>
      <c r="BL142" s="47"/>
      <c r="BM142" s="47"/>
      <c r="BN142" s="47"/>
      <c r="BO142" s="47"/>
      <c r="BP142" s="47"/>
      <c r="BS142" s="47"/>
      <c r="BT142" s="47"/>
      <c r="BU142" s="47"/>
      <c r="BV142" s="47"/>
      <c r="BW142" s="47"/>
      <c r="BX142" s="47"/>
      <c r="BY142" s="47"/>
      <c r="BZ142" s="47"/>
      <c r="CA142" s="47"/>
      <c r="CB142" s="47"/>
      <c r="CC142" s="47"/>
      <c r="CD142" s="47"/>
      <c r="CE142" s="47"/>
      <c r="CF142" s="47"/>
      <c r="CG142" s="47"/>
      <c r="CH142" s="47"/>
      <c r="CI142" s="47"/>
      <c r="CJ142" s="47"/>
      <c r="CK142" s="47"/>
      <c r="CL142" s="47"/>
      <c r="CM142" s="47"/>
      <c r="CN142" s="47"/>
      <c r="CO142" s="47"/>
      <c r="CP142" s="47"/>
      <c r="CQ142" s="47"/>
      <c r="CR142" s="47"/>
      <c r="CS142" s="47"/>
      <c r="CT142" s="47"/>
      <c r="CU142" s="47"/>
      <c r="CV142" s="47"/>
      <c r="CW142" s="47"/>
      <c r="CX142" s="47"/>
      <c r="CY142" s="47"/>
      <c r="CZ142" s="47"/>
      <c r="DA142" s="47"/>
      <c r="DB142" s="47"/>
      <c r="DC142" s="47"/>
      <c r="DD142" s="47"/>
      <c r="DE142" s="47"/>
      <c r="DF142" s="47"/>
      <c r="DG142" s="47"/>
      <c r="DH142" s="47"/>
      <c r="DI142" s="47"/>
      <c r="DJ142" s="47"/>
      <c r="DK142" s="47"/>
    </row>
    <row r="143" spans="2:115" s="47" customFormat="1" ht="15.75" thickBot="1" x14ac:dyDescent="0.3">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row>
    <row r="144" spans="2:115" s="47" customFormat="1" ht="18.75" customHeight="1" thickBot="1" x14ac:dyDescent="0.4">
      <c r="B144" s="215" t="s">
        <v>25</v>
      </c>
      <c r="C144" s="216"/>
      <c r="D144" s="217"/>
      <c r="E144" s="42"/>
      <c r="F144" s="218" t="s">
        <v>26</v>
      </c>
      <c r="G144" s="219"/>
      <c r="H144" s="219"/>
      <c r="I144" s="219"/>
      <c r="J144" s="219"/>
      <c r="K144" s="219"/>
      <c r="L144" s="219"/>
      <c r="M144" s="220"/>
      <c r="N144" s="27"/>
      <c r="O144" s="221" t="s">
        <v>27</v>
      </c>
      <c r="P144" s="222"/>
      <c r="Q144" s="222"/>
      <c r="R144" s="222"/>
      <c r="S144" s="222"/>
      <c r="T144" s="222"/>
      <c r="U144" s="222"/>
      <c r="V144" s="223"/>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row>
    <row r="145" spans="2:115" s="47" customFormat="1" ht="24" customHeight="1" thickBot="1" x14ac:dyDescent="0.4">
      <c r="B145" s="66" t="s">
        <v>60</v>
      </c>
      <c r="C145" s="67"/>
      <c r="D145" s="68"/>
      <c r="E145" s="27"/>
      <c r="F145" s="69" t="s">
        <v>60</v>
      </c>
      <c r="G145" s="56"/>
      <c r="H145" s="70"/>
      <c r="I145" s="56"/>
      <c r="J145" s="56"/>
      <c r="K145" s="70"/>
      <c r="L145" s="62"/>
      <c r="M145" s="224" t="s">
        <v>29</v>
      </c>
      <c r="N145" s="27"/>
      <c r="O145" s="71" t="s">
        <v>60</v>
      </c>
      <c r="P145" s="64"/>
      <c r="Q145" s="64"/>
      <c r="R145" s="64"/>
      <c r="S145" s="64"/>
      <c r="T145" s="64"/>
      <c r="U145" s="65"/>
      <c r="V145" s="226" t="s">
        <v>30</v>
      </c>
      <c r="W145" s="27"/>
      <c r="X145" s="72" t="s">
        <v>60</v>
      </c>
      <c r="Y145" s="48" t="s">
        <v>111</v>
      </c>
      <c r="Z145" s="48" t="s">
        <v>112</v>
      </c>
      <c r="AA145" s="48" t="s">
        <v>187</v>
      </c>
      <c r="AB145" s="48" t="s">
        <v>188</v>
      </c>
      <c r="AC145" s="48" t="s">
        <v>264</v>
      </c>
      <c r="AD145" s="48" t="s">
        <v>265</v>
      </c>
      <c r="AE145" s="48" t="s">
        <v>266</v>
      </c>
      <c r="AF145" s="48" t="s">
        <v>267</v>
      </c>
      <c r="AG145" s="48" t="s">
        <v>268</v>
      </c>
      <c r="AH145" s="49" t="s">
        <v>269</v>
      </c>
      <c r="AI145" s="49" t="s">
        <v>270</v>
      </c>
      <c r="AJ145" s="49" t="s">
        <v>271</v>
      </c>
      <c r="AK145" s="49" t="s">
        <v>272</v>
      </c>
      <c r="AL145" s="49" t="s">
        <v>273</v>
      </c>
      <c r="AM145" s="49" t="s">
        <v>274</v>
      </c>
      <c r="AN145" s="49" t="s">
        <v>275</v>
      </c>
      <c r="AO145" s="49" t="s">
        <v>276</v>
      </c>
      <c r="AP145" s="49" t="s">
        <v>277</v>
      </c>
      <c r="AQ145" s="49" t="s">
        <v>278</v>
      </c>
      <c r="AR145" s="49" t="s">
        <v>279</v>
      </c>
      <c r="AS145" s="49" t="s">
        <v>280</v>
      </c>
      <c r="AT145" s="49" t="s">
        <v>281</v>
      </c>
      <c r="AU145" s="49" t="s">
        <v>282</v>
      </c>
      <c r="AV145" s="49" t="s">
        <v>283</v>
      </c>
      <c r="AW145" s="49" t="s">
        <v>284</v>
      </c>
      <c r="AX145" s="49" t="s">
        <v>285</v>
      </c>
      <c r="AY145" s="49" t="s">
        <v>286</v>
      </c>
      <c r="AZ145" s="49" t="s">
        <v>287</v>
      </c>
      <c r="BA145" s="49" t="s">
        <v>288</v>
      </c>
      <c r="BB145" s="49" t="s">
        <v>289</v>
      </c>
      <c r="BC145" s="49" t="s">
        <v>290</v>
      </c>
      <c r="BD145" s="49" t="s">
        <v>291</v>
      </c>
      <c r="BE145" s="49" t="s">
        <v>292</v>
      </c>
      <c r="BF145"/>
    </row>
    <row r="146" spans="2:115" s="47" customFormat="1" ht="24" customHeight="1" thickBot="1" x14ac:dyDescent="0.4">
      <c r="B146" s="73" t="s">
        <v>32</v>
      </c>
      <c r="C146" s="74"/>
      <c r="D146" s="31"/>
      <c r="E146" s="27"/>
      <c r="F146" s="228" t="s">
        <v>33</v>
      </c>
      <c r="G146" s="229"/>
      <c r="H146" s="31"/>
      <c r="I146" s="228" t="s">
        <v>34</v>
      </c>
      <c r="J146" s="229"/>
      <c r="K146" s="230" t="s">
        <v>35</v>
      </c>
      <c r="L146" s="231"/>
      <c r="M146" s="224"/>
      <c r="N146" s="27"/>
      <c r="O146" s="232" t="s">
        <v>33</v>
      </c>
      <c r="P146" s="233"/>
      <c r="Q146" s="31"/>
      <c r="R146" s="232" t="s">
        <v>34</v>
      </c>
      <c r="S146" s="233"/>
      <c r="T146" s="230" t="s">
        <v>35</v>
      </c>
      <c r="U146" s="231"/>
      <c r="V146" s="226"/>
      <c r="W146" s="75"/>
      <c r="X146" s="76" t="s">
        <v>36</v>
      </c>
      <c r="Y146" s="39"/>
      <c r="Z146" s="39"/>
      <c r="AA146" s="39"/>
      <c r="AB146" s="39"/>
      <c r="AC146" s="39"/>
      <c r="AD146" s="39"/>
      <c r="AE146" s="39"/>
      <c r="AF146" s="39"/>
      <c r="AG146" s="39"/>
      <c r="AH146" s="39"/>
      <c r="AI146" s="39"/>
      <c r="AJ146" s="39"/>
      <c r="AK146" s="39"/>
      <c r="AL146" s="39"/>
      <c r="AM146" s="39"/>
      <c r="AN146" s="39"/>
      <c r="AO146" s="39"/>
      <c r="AP146" s="39"/>
      <c r="AQ146" s="39"/>
      <c r="AR146" s="39"/>
      <c r="AS146" s="39"/>
      <c r="AT146" s="39"/>
      <c r="AU146" s="39"/>
      <c r="AV146" s="39"/>
      <c r="AW146" s="39"/>
      <c r="AX146" s="39"/>
      <c r="AY146" s="39"/>
      <c r="AZ146" s="39"/>
      <c r="BA146" s="39"/>
      <c r="BB146" s="39"/>
      <c r="BC146" s="39"/>
      <c r="BD146" s="39"/>
      <c r="BE146" s="39"/>
      <c r="BF146"/>
      <c r="BG146" s="47">
        <f>Y146</f>
        <v>0</v>
      </c>
      <c r="BH146" s="47">
        <f>Z146</f>
        <v>0</v>
      </c>
      <c r="BI146" s="47">
        <f t="shared" ref="BI146:BP146" si="42">AH146</f>
        <v>0</v>
      </c>
      <c r="BJ146" s="47">
        <f t="shared" si="42"/>
        <v>0</v>
      </c>
      <c r="BK146" s="47">
        <f t="shared" si="42"/>
        <v>0</v>
      </c>
      <c r="BL146" s="47">
        <f t="shared" si="42"/>
        <v>0</v>
      </c>
      <c r="BM146" s="47">
        <f t="shared" si="42"/>
        <v>0</v>
      </c>
      <c r="BN146" s="47">
        <f t="shared" si="42"/>
        <v>0</v>
      </c>
      <c r="BO146" s="47">
        <f t="shared" si="42"/>
        <v>0</v>
      </c>
      <c r="BP146" s="47">
        <f t="shared" si="42"/>
        <v>0</v>
      </c>
      <c r="BQ146" s="47">
        <f>Y147</f>
        <v>0</v>
      </c>
      <c r="BR146" s="47">
        <f>Z147</f>
        <v>0</v>
      </c>
      <c r="BS146" s="47">
        <f t="shared" ref="BS146:BZ146" si="43">AH147</f>
        <v>0</v>
      </c>
      <c r="BT146" s="47">
        <f t="shared" si="43"/>
        <v>0</v>
      </c>
      <c r="BU146" s="47">
        <f t="shared" si="43"/>
        <v>0</v>
      </c>
      <c r="BV146" s="47">
        <f t="shared" si="43"/>
        <v>0</v>
      </c>
      <c r="BW146" s="47">
        <f t="shared" si="43"/>
        <v>0</v>
      </c>
      <c r="BX146" s="47">
        <f t="shared" si="43"/>
        <v>0</v>
      </c>
      <c r="BY146" s="47">
        <f t="shared" si="43"/>
        <v>0</v>
      </c>
      <c r="BZ146" s="47">
        <f t="shared" si="43"/>
        <v>0</v>
      </c>
      <c r="CA146" s="47">
        <f>Y148</f>
        <v>0</v>
      </c>
      <c r="CB146" s="47">
        <f>Z148</f>
        <v>0</v>
      </c>
      <c r="CC146" s="47">
        <f t="shared" ref="CC146:CJ146" si="44">AH148</f>
        <v>0</v>
      </c>
      <c r="CD146" s="47">
        <f t="shared" si="44"/>
        <v>0</v>
      </c>
      <c r="CE146" s="47">
        <f t="shared" si="44"/>
        <v>0</v>
      </c>
      <c r="CF146" s="47">
        <f t="shared" si="44"/>
        <v>0</v>
      </c>
      <c r="CG146" s="47">
        <f t="shared" si="44"/>
        <v>0</v>
      </c>
      <c r="CH146" s="47">
        <f t="shared" si="44"/>
        <v>0</v>
      </c>
      <c r="CI146" s="47">
        <f t="shared" si="44"/>
        <v>0</v>
      </c>
      <c r="CJ146" s="47">
        <f t="shared" si="44"/>
        <v>0</v>
      </c>
      <c r="CK146" s="47">
        <f>'Coversheet'!$D$5</f>
        <v>4</v>
      </c>
      <c r="CL146" s="47" t="str">
        <f>'Coversheet'!$D$6</f>
        <v>AFDO</v>
      </c>
      <c r="CM146" s="47" t="str">
        <f>'Coversheet'!$D$7</f>
        <v>FY23</v>
      </c>
      <c r="CN146" s="47">
        <f>'Coversheet'!$D$12</f>
        <v>0</v>
      </c>
      <c r="CO146" s="47" t="str">
        <f>'Coversheet'!$B$1</f>
        <v>IFSSA Milk &amp; Shellfish Program Report</v>
      </c>
      <c r="CP146" s="134">
        <f>'Coversheet'!$G$15</f>
        <v>0</v>
      </c>
      <c r="CQ146" s="138">
        <f>'Coversheet'!$G$16</f>
        <v>0</v>
      </c>
      <c r="CR146" s="134">
        <f>D146</f>
        <v>0</v>
      </c>
      <c r="CS146" s="134">
        <f>D147</f>
        <v>0</v>
      </c>
      <c r="CT146" s="141">
        <f>B149</f>
        <v>0</v>
      </c>
      <c r="CU146" s="141" t="s">
        <v>165</v>
      </c>
      <c r="CV146" s="134"/>
      <c r="CW146" s="141" t="s">
        <v>165</v>
      </c>
      <c r="CX146" s="141" t="s">
        <v>165</v>
      </c>
      <c r="CY146" s="134">
        <f>H146</f>
        <v>0</v>
      </c>
      <c r="CZ146" s="134">
        <f>H147</f>
        <v>0</v>
      </c>
      <c r="DA146" s="47" t="str">
        <f>K146</f>
        <v>Select</v>
      </c>
      <c r="DB146" s="47" t="str">
        <f>L147</f>
        <v>Select</v>
      </c>
      <c r="DC146" s="47">
        <f>F149</f>
        <v>0</v>
      </c>
      <c r="DD146" s="47">
        <f>M149</f>
        <v>0</v>
      </c>
      <c r="DE146" s="134">
        <f>Q146</f>
        <v>0</v>
      </c>
      <c r="DF146" s="134">
        <f>Q147</f>
        <v>0</v>
      </c>
      <c r="DG146" s="47" t="str">
        <f>T146</f>
        <v>Select</v>
      </c>
      <c r="DH146" s="47" t="str">
        <f>U147</f>
        <v>Select</v>
      </c>
      <c r="DI146" s="47" t="str">
        <f>O149</f>
        <v>[If this Plan of Action was reported as complete at your Mid-Year Report and no additional updates are needed please skip the Annual Report Response Section. Otherwise, complete the Annual Report Response section and replace this bracketed text with your Progress Report]</v>
      </c>
      <c r="DJ146" s="47">
        <f>V149</f>
        <v>0</v>
      </c>
      <c r="DK146" s="47" t="s">
        <v>60</v>
      </c>
    </row>
    <row r="147" spans="2:115" s="47" customFormat="1" ht="24" customHeight="1" thickBot="1" x14ac:dyDescent="0.4">
      <c r="B147" s="73" t="s">
        <v>37</v>
      </c>
      <c r="C147" s="74"/>
      <c r="D147" s="31"/>
      <c r="E147" s="27"/>
      <c r="F147" s="228" t="s">
        <v>38</v>
      </c>
      <c r="G147" s="229"/>
      <c r="H147" s="31"/>
      <c r="I147" s="228" t="s">
        <v>39</v>
      </c>
      <c r="J147" s="242"/>
      <c r="K147" s="229"/>
      <c r="L147" s="77" t="s">
        <v>35</v>
      </c>
      <c r="M147" s="224"/>
      <c r="N147" s="27"/>
      <c r="O147" s="232" t="s">
        <v>38</v>
      </c>
      <c r="P147" s="233"/>
      <c r="Q147" s="31"/>
      <c r="R147" s="232" t="s">
        <v>39</v>
      </c>
      <c r="S147" s="243"/>
      <c r="T147" s="233"/>
      <c r="U147" s="77" t="s">
        <v>35</v>
      </c>
      <c r="V147" s="226"/>
      <c r="W147" s="78"/>
      <c r="X147" s="79" t="s">
        <v>40</v>
      </c>
      <c r="Y147" s="39"/>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39"/>
      <c r="AV147" s="39"/>
      <c r="AW147" s="39"/>
      <c r="AX147" s="39"/>
      <c r="AY147" s="39"/>
      <c r="AZ147" s="39"/>
      <c r="BA147" s="39"/>
      <c r="BB147" s="39"/>
      <c r="BC147" s="39"/>
      <c r="BD147" s="39"/>
      <c r="BE147" s="39"/>
      <c r="BF147"/>
      <c r="DK147" s="47" t="s">
        <v>60</v>
      </c>
    </row>
    <row r="148" spans="2:115" s="47" customFormat="1" ht="24" customHeight="1" thickBot="1" x14ac:dyDescent="0.4">
      <c r="B148" s="244" t="s">
        <v>41</v>
      </c>
      <c r="C148" s="245"/>
      <c r="D148" s="246"/>
      <c r="E148" s="27"/>
      <c r="F148" s="80" t="s">
        <v>42</v>
      </c>
      <c r="G148" s="81"/>
      <c r="H148" s="81"/>
      <c r="I148" s="81"/>
      <c r="J148" s="81"/>
      <c r="K148" s="81"/>
      <c r="L148" s="82"/>
      <c r="M148" s="225"/>
      <c r="N148" s="27"/>
      <c r="O148" s="83" t="s">
        <v>56</v>
      </c>
      <c r="P148" s="84"/>
      <c r="Q148" s="84"/>
      <c r="R148" s="84"/>
      <c r="S148" s="84"/>
      <c r="T148" s="84"/>
      <c r="U148" s="85"/>
      <c r="V148" s="227"/>
      <c r="W148" s="32"/>
      <c r="X148" s="86" t="s">
        <v>44</v>
      </c>
      <c r="Y148" s="39"/>
      <c r="Z148" s="39"/>
      <c r="AA148" s="39"/>
      <c r="AB148" s="39"/>
      <c r="AC148" s="39"/>
      <c r="AD148" s="39"/>
      <c r="AE148" s="39"/>
      <c r="AF148" s="39"/>
      <c r="AG148" s="39"/>
      <c r="AH148" s="39"/>
      <c r="AI148" s="39"/>
      <c r="AJ148" s="39"/>
      <c r="AK148" s="39"/>
      <c r="AL148" s="39"/>
      <c r="AM148" s="39"/>
      <c r="AN148" s="39"/>
      <c r="AO148" s="39"/>
      <c r="AP148" s="39"/>
      <c r="AQ148" s="39"/>
      <c r="AR148" s="39"/>
      <c r="AS148" s="39"/>
      <c r="AT148" s="39"/>
      <c r="AU148" s="39"/>
      <c r="AV148" s="39"/>
      <c r="AW148" s="39"/>
      <c r="AX148" s="39"/>
      <c r="AY148" s="39"/>
      <c r="AZ148" s="39"/>
      <c r="BA148" s="39"/>
      <c r="BB148" s="39"/>
      <c r="BC148" s="39"/>
      <c r="BD148" s="39"/>
      <c r="BE148" s="39"/>
      <c r="BF148"/>
      <c r="DK148" s="47" t="s">
        <v>60</v>
      </c>
    </row>
    <row r="149" spans="2:115" s="47" customFormat="1" ht="100.5" customHeight="1" thickBot="1" x14ac:dyDescent="0.3">
      <c r="B149" s="234"/>
      <c r="C149" s="235"/>
      <c r="D149" s="236"/>
      <c r="E149" s="27"/>
      <c r="F149" s="237"/>
      <c r="G149" s="238"/>
      <c r="H149" s="238"/>
      <c r="I149" s="238"/>
      <c r="J149" s="238"/>
      <c r="K149" s="238"/>
      <c r="L149" s="239"/>
      <c r="M149" s="57"/>
      <c r="N149" s="27"/>
      <c r="O149" s="237" t="s">
        <v>45</v>
      </c>
      <c r="P149" s="240"/>
      <c r="Q149" s="240"/>
      <c r="R149" s="240"/>
      <c r="S149" s="240"/>
      <c r="T149" s="240"/>
      <c r="U149" s="241"/>
      <c r="V149" s="57"/>
      <c r="W149" s="88"/>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row>
    <row r="150" spans="2:115" x14ac:dyDescent="0.25">
      <c r="BG150" s="47"/>
      <c r="BH150" s="47"/>
      <c r="BI150" s="47"/>
      <c r="BJ150" s="47"/>
      <c r="BK150" s="47"/>
      <c r="BL150" s="47"/>
      <c r="BM150" s="47"/>
      <c r="BN150" s="47"/>
      <c r="BO150" s="47"/>
      <c r="BP150" s="47"/>
      <c r="BS150" s="47"/>
      <c r="BT150" s="47"/>
      <c r="BU150" s="47"/>
      <c r="BV150" s="47"/>
      <c r="BW150" s="47"/>
      <c r="BX150" s="47"/>
      <c r="BY150" s="47"/>
      <c r="BZ150" s="47"/>
      <c r="CA150" s="47"/>
      <c r="CB150" s="47"/>
      <c r="CC150" s="47"/>
      <c r="CD150" s="47"/>
      <c r="CE150" s="47"/>
      <c r="CF150" s="47"/>
      <c r="CG150" s="47"/>
      <c r="CH150" s="47"/>
      <c r="CI150" s="47"/>
      <c r="CJ150" s="47"/>
      <c r="CK150" s="47"/>
      <c r="CL150" s="47"/>
      <c r="CM150" s="47"/>
      <c r="CN150" s="47"/>
      <c r="CO150" s="47"/>
      <c r="CP150" s="47"/>
      <c r="CQ150" s="47"/>
      <c r="CR150" s="47"/>
      <c r="CS150" s="47"/>
      <c r="CT150" s="47"/>
      <c r="CU150" s="47"/>
      <c r="CV150" s="47"/>
      <c r="CW150" s="47"/>
      <c r="CX150" s="47"/>
      <c r="CY150" s="47"/>
      <c r="CZ150" s="47"/>
      <c r="DA150" s="47"/>
      <c r="DB150" s="47"/>
      <c r="DC150" s="47"/>
      <c r="DD150" s="47"/>
      <c r="DE150" s="47"/>
      <c r="DF150" s="47"/>
      <c r="DG150" s="47"/>
      <c r="DH150" s="47"/>
      <c r="DI150" s="47"/>
      <c r="DJ150" s="47"/>
      <c r="DK150" s="47"/>
    </row>
    <row r="151" spans="2:115" s="47" customFormat="1" ht="15.75" thickBot="1" x14ac:dyDescent="0.3">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c r="BF151"/>
    </row>
    <row r="152" spans="2:115" s="47" customFormat="1" ht="18.75" customHeight="1" thickBot="1" x14ac:dyDescent="0.4">
      <c r="B152" s="215" t="s">
        <v>25</v>
      </c>
      <c r="C152" s="216"/>
      <c r="D152" s="217"/>
      <c r="E152" s="42"/>
      <c r="F152" s="218" t="s">
        <v>26</v>
      </c>
      <c r="G152" s="219"/>
      <c r="H152" s="219"/>
      <c r="I152" s="219"/>
      <c r="J152" s="219"/>
      <c r="K152" s="219"/>
      <c r="L152" s="219"/>
      <c r="M152" s="220"/>
      <c r="N152" s="27"/>
      <c r="O152" s="221" t="s">
        <v>27</v>
      </c>
      <c r="P152" s="222"/>
      <c r="Q152" s="222"/>
      <c r="R152" s="222"/>
      <c r="S152" s="222"/>
      <c r="T152" s="222"/>
      <c r="U152" s="222"/>
      <c r="V152" s="223"/>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c r="BF152"/>
    </row>
    <row r="153" spans="2:115" s="47" customFormat="1" ht="24" customHeight="1" thickBot="1" x14ac:dyDescent="0.4">
      <c r="B153" s="66" t="s">
        <v>61</v>
      </c>
      <c r="C153" s="67"/>
      <c r="D153" s="68"/>
      <c r="E153" s="27"/>
      <c r="F153" s="69" t="s">
        <v>61</v>
      </c>
      <c r="G153" s="56"/>
      <c r="H153" s="70"/>
      <c r="I153" s="56"/>
      <c r="J153" s="56"/>
      <c r="K153" s="70"/>
      <c r="L153" s="62"/>
      <c r="M153" s="224" t="s">
        <v>29</v>
      </c>
      <c r="N153" s="27"/>
      <c r="O153" s="71" t="s">
        <v>61</v>
      </c>
      <c r="P153" s="64"/>
      <c r="Q153" s="64"/>
      <c r="R153" s="64"/>
      <c r="S153" s="64"/>
      <c r="T153" s="64"/>
      <c r="U153" s="65"/>
      <c r="V153" s="226" t="s">
        <v>30</v>
      </c>
      <c r="W153" s="27"/>
      <c r="X153" s="72" t="s">
        <v>61</v>
      </c>
      <c r="Y153" s="48" t="s">
        <v>111</v>
      </c>
      <c r="Z153" s="48" t="s">
        <v>112</v>
      </c>
      <c r="AA153" s="48" t="s">
        <v>187</v>
      </c>
      <c r="AB153" s="48" t="s">
        <v>188</v>
      </c>
      <c r="AC153" s="48" t="s">
        <v>264</v>
      </c>
      <c r="AD153" s="48" t="s">
        <v>265</v>
      </c>
      <c r="AE153" s="48" t="s">
        <v>266</v>
      </c>
      <c r="AF153" s="48" t="s">
        <v>267</v>
      </c>
      <c r="AG153" s="48" t="s">
        <v>268</v>
      </c>
      <c r="AH153" s="49" t="s">
        <v>269</v>
      </c>
      <c r="AI153" s="49" t="s">
        <v>270</v>
      </c>
      <c r="AJ153" s="49" t="s">
        <v>271</v>
      </c>
      <c r="AK153" s="49" t="s">
        <v>272</v>
      </c>
      <c r="AL153" s="49" t="s">
        <v>273</v>
      </c>
      <c r="AM153" s="49" t="s">
        <v>274</v>
      </c>
      <c r="AN153" s="49" t="s">
        <v>275</v>
      </c>
      <c r="AO153" s="49" t="s">
        <v>276</v>
      </c>
      <c r="AP153" s="49" t="s">
        <v>277</v>
      </c>
      <c r="AQ153" s="49" t="s">
        <v>278</v>
      </c>
      <c r="AR153" s="49" t="s">
        <v>279</v>
      </c>
      <c r="AS153" s="49" t="s">
        <v>280</v>
      </c>
      <c r="AT153" s="49" t="s">
        <v>281</v>
      </c>
      <c r="AU153" s="49" t="s">
        <v>282</v>
      </c>
      <c r="AV153" s="49" t="s">
        <v>283</v>
      </c>
      <c r="AW153" s="49" t="s">
        <v>284</v>
      </c>
      <c r="AX153" s="49" t="s">
        <v>285</v>
      </c>
      <c r="AY153" s="49" t="s">
        <v>286</v>
      </c>
      <c r="AZ153" s="49" t="s">
        <v>287</v>
      </c>
      <c r="BA153" s="49" t="s">
        <v>288</v>
      </c>
      <c r="BB153" s="49" t="s">
        <v>289</v>
      </c>
      <c r="BC153" s="49" t="s">
        <v>290</v>
      </c>
      <c r="BD153" s="49" t="s">
        <v>291</v>
      </c>
      <c r="BE153" s="49" t="s">
        <v>292</v>
      </c>
      <c r="BF153"/>
    </row>
    <row r="154" spans="2:115" s="47" customFormat="1" ht="24" customHeight="1" thickBot="1" x14ac:dyDescent="0.4">
      <c r="B154" s="73" t="s">
        <v>32</v>
      </c>
      <c r="C154" s="74"/>
      <c r="D154" s="31"/>
      <c r="E154" s="27"/>
      <c r="F154" s="228" t="s">
        <v>33</v>
      </c>
      <c r="G154" s="229"/>
      <c r="H154" s="31"/>
      <c r="I154" s="228" t="s">
        <v>34</v>
      </c>
      <c r="J154" s="229"/>
      <c r="K154" s="230" t="s">
        <v>35</v>
      </c>
      <c r="L154" s="231"/>
      <c r="M154" s="224"/>
      <c r="N154" s="27"/>
      <c r="O154" s="232" t="s">
        <v>33</v>
      </c>
      <c r="P154" s="233"/>
      <c r="Q154" s="31"/>
      <c r="R154" s="232" t="s">
        <v>34</v>
      </c>
      <c r="S154" s="233"/>
      <c r="T154" s="230" t="s">
        <v>35</v>
      </c>
      <c r="U154" s="231"/>
      <c r="V154" s="226"/>
      <c r="W154" s="75"/>
      <c r="X154" s="76" t="s">
        <v>36</v>
      </c>
      <c r="Y154" s="39"/>
      <c r="Z154" s="39"/>
      <c r="AA154" s="39"/>
      <c r="AB154" s="39"/>
      <c r="AC154" s="39"/>
      <c r="AD154" s="39"/>
      <c r="AE154" s="39"/>
      <c r="AF154" s="39"/>
      <c r="AG154" s="39"/>
      <c r="AH154" s="39"/>
      <c r="AI154" s="39"/>
      <c r="AJ154" s="39"/>
      <c r="AK154" s="39"/>
      <c r="AL154" s="39"/>
      <c r="AM154" s="39"/>
      <c r="AN154" s="39"/>
      <c r="AO154" s="39"/>
      <c r="AP154" s="39"/>
      <c r="AQ154" s="39"/>
      <c r="AR154" s="39"/>
      <c r="AS154" s="39"/>
      <c r="AT154" s="39"/>
      <c r="AU154" s="39"/>
      <c r="AV154" s="39"/>
      <c r="AW154" s="39"/>
      <c r="AX154" s="39"/>
      <c r="AY154" s="39"/>
      <c r="AZ154" s="39"/>
      <c r="BA154" s="39"/>
      <c r="BB154" s="39"/>
      <c r="BC154" s="39"/>
      <c r="BD154" s="39"/>
      <c r="BE154" s="39"/>
      <c r="BF154"/>
      <c r="BG154" s="47">
        <f>Y154</f>
        <v>0</v>
      </c>
      <c r="BH154" s="47">
        <f>Z154</f>
        <v>0</v>
      </c>
      <c r="BI154" s="47">
        <f t="shared" ref="BI154:BP154" si="45">AH154</f>
        <v>0</v>
      </c>
      <c r="BJ154" s="47">
        <f t="shared" si="45"/>
        <v>0</v>
      </c>
      <c r="BK154" s="47">
        <f t="shared" si="45"/>
        <v>0</v>
      </c>
      <c r="BL154" s="47">
        <f t="shared" si="45"/>
        <v>0</v>
      </c>
      <c r="BM154" s="47">
        <f t="shared" si="45"/>
        <v>0</v>
      </c>
      <c r="BN154" s="47">
        <f t="shared" si="45"/>
        <v>0</v>
      </c>
      <c r="BO154" s="47">
        <f t="shared" si="45"/>
        <v>0</v>
      </c>
      <c r="BP154" s="47">
        <f t="shared" si="45"/>
        <v>0</v>
      </c>
      <c r="BQ154" s="47">
        <f>Y155</f>
        <v>0</v>
      </c>
      <c r="BR154" s="47">
        <f>Z155</f>
        <v>0</v>
      </c>
      <c r="BS154" s="47">
        <f t="shared" ref="BS154:BZ154" si="46">AH155</f>
        <v>0</v>
      </c>
      <c r="BT154" s="47">
        <f t="shared" si="46"/>
        <v>0</v>
      </c>
      <c r="BU154" s="47">
        <f t="shared" si="46"/>
        <v>0</v>
      </c>
      <c r="BV154" s="47">
        <f t="shared" si="46"/>
        <v>0</v>
      </c>
      <c r="BW154" s="47">
        <f t="shared" si="46"/>
        <v>0</v>
      </c>
      <c r="BX154" s="47">
        <f t="shared" si="46"/>
        <v>0</v>
      </c>
      <c r="BY154" s="47">
        <f t="shared" si="46"/>
        <v>0</v>
      </c>
      <c r="BZ154" s="47">
        <f t="shared" si="46"/>
        <v>0</v>
      </c>
      <c r="CA154" s="47">
        <f>Y156</f>
        <v>0</v>
      </c>
      <c r="CB154" s="47">
        <f>Z156</f>
        <v>0</v>
      </c>
      <c r="CC154" s="47">
        <f t="shared" ref="CC154:CJ154" si="47">AH156</f>
        <v>0</v>
      </c>
      <c r="CD154" s="47">
        <f t="shared" si="47"/>
        <v>0</v>
      </c>
      <c r="CE154" s="47">
        <f t="shared" si="47"/>
        <v>0</v>
      </c>
      <c r="CF154" s="47">
        <f t="shared" si="47"/>
        <v>0</v>
      </c>
      <c r="CG154" s="47">
        <f t="shared" si="47"/>
        <v>0</v>
      </c>
      <c r="CH154" s="47">
        <f t="shared" si="47"/>
        <v>0</v>
      </c>
      <c r="CI154" s="47">
        <f t="shared" si="47"/>
        <v>0</v>
      </c>
      <c r="CJ154" s="47">
        <f t="shared" si="47"/>
        <v>0</v>
      </c>
      <c r="CK154" s="47">
        <f>'Coversheet'!$D$5</f>
        <v>4</v>
      </c>
      <c r="CL154" s="47" t="str">
        <f>'Coversheet'!$D$6</f>
        <v>AFDO</v>
      </c>
      <c r="CM154" s="47" t="str">
        <f>'Coversheet'!$D$7</f>
        <v>FY23</v>
      </c>
      <c r="CN154" s="47">
        <f>'Coversheet'!$D$12</f>
        <v>0</v>
      </c>
      <c r="CO154" s="47" t="str">
        <f>'Coversheet'!$B$1</f>
        <v>IFSSA Milk &amp; Shellfish Program Report</v>
      </c>
      <c r="CP154" s="134">
        <f>'Coversheet'!$G$15</f>
        <v>0</v>
      </c>
      <c r="CQ154" s="138">
        <f>'Coversheet'!$G$16</f>
        <v>0</v>
      </c>
      <c r="CR154" s="134">
        <f>D154</f>
        <v>0</v>
      </c>
      <c r="CS154" s="134">
        <f>D155</f>
        <v>0</v>
      </c>
      <c r="CT154" s="141">
        <f>B157</f>
        <v>0</v>
      </c>
      <c r="CU154" s="141" t="s">
        <v>165</v>
      </c>
      <c r="CV154" s="134"/>
      <c r="CW154" s="141" t="s">
        <v>165</v>
      </c>
      <c r="CX154" s="141" t="s">
        <v>165</v>
      </c>
      <c r="CY154" s="134">
        <f>H154</f>
        <v>0</v>
      </c>
      <c r="CZ154" s="134">
        <f>H155</f>
        <v>0</v>
      </c>
      <c r="DA154" s="47" t="str">
        <f>K154</f>
        <v>Select</v>
      </c>
      <c r="DB154" s="47" t="str">
        <f>L155</f>
        <v>Select</v>
      </c>
      <c r="DC154" s="47">
        <f>F157</f>
        <v>0</v>
      </c>
      <c r="DD154" s="47">
        <f>M157</f>
        <v>0</v>
      </c>
      <c r="DE154" s="134">
        <f>Q154</f>
        <v>0</v>
      </c>
      <c r="DF154" s="134">
        <f>Q155</f>
        <v>0</v>
      </c>
      <c r="DG154" s="47" t="str">
        <f>T154</f>
        <v>Select</v>
      </c>
      <c r="DH154" s="47" t="str">
        <f>U155</f>
        <v>Select</v>
      </c>
      <c r="DI154" s="47" t="str">
        <f>O157</f>
        <v>[If this Plan of Action was reported as complete at your Mid-Year Report and no additional updates are needed please skip the Annual Report Response Section. Otherwise, complete the Annual Report Response section and replace this bracketed text with your Progress Report]</v>
      </c>
      <c r="DJ154" s="47">
        <f>V157</f>
        <v>0</v>
      </c>
      <c r="DK154" s="47" t="s">
        <v>61</v>
      </c>
    </row>
    <row r="155" spans="2:115" s="47" customFormat="1" ht="24" customHeight="1" thickBot="1" x14ac:dyDescent="0.4">
      <c r="B155" s="73" t="s">
        <v>37</v>
      </c>
      <c r="C155" s="74"/>
      <c r="D155" s="31"/>
      <c r="E155" s="27"/>
      <c r="F155" s="228" t="s">
        <v>38</v>
      </c>
      <c r="G155" s="229"/>
      <c r="H155" s="31"/>
      <c r="I155" s="228" t="s">
        <v>39</v>
      </c>
      <c r="J155" s="242"/>
      <c r="K155" s="229"/>
      <c r="L155" s="77" t="s">
        <v>35</v>
      </c>
      <c r="M155" s="224"/>
      <c r="N155" s="27"/>
      <c r="O155" s="232" t="s">
        <v>38</v>
      </c>
      <c r="P155" s="233"/>
      <c r="Q155" s="31"/>
      <c r="R155" s="232" t="s">
        <v>39</v>
      </c>
      <c r="S155" s="243"/>
      <c r="T155" s="233"/>
      <c r="U155" s="77" t="s">
        <v>35</v>
      </c>
      <c r="V155" s="226"/>
      <c r="W155" s="78"/>
      <c r="X155" s="79" t="s">
        <v>40</v>
      </c>
      <c r="Y155" s="39"/>
      <c r="Z155" s="39"/>
      <c r="AA155" s="39"/>
      <c r="AB155" s="39"/>
      <c r="AC155" s="39"/>
      <c r="AD155" s="39"/>
      <c r="AE155" s="39"/>
      <c r="AF155" s="39"/>
      <c r="AG155" s="39"/>
      <c r="AH155" s="39"/>
      <c r="AI155" s="39"/>
      <c r="AJ155" s="39"/>
      <c r="AK155" s="39"/>
      <c r="AL155" s="39"/>
      <c r="AM155" s="39"/>
      <c r="AN155" s="39"/>
      <c r="AO155" s="39"/>
      <c r="AP155" s="39"/>
      <c r="AQ155" s="39"/>
      <c r="AR155" s="39"/>
      <c r="AS155" s="39"/>
      <c r="AT155" s="39"/>
      <c r="AU155" s="39"/>
      <c r="AV155" s="39"/>
      <c r="AW155" s="39"/>
      <c r="AX155" s="39"/>
      <c r="AY155" s="39"/>
      <c r="AZ155" s="39"/>
      <c r="BA155" s="39"/>
      <c r="BB155" s="39"/>
      <c r="BC155" s="39"/>
      <c r="BD155" s="39"/>
      <c r="BE155" s="39"/>
      <c r="BF155"/>
      <c r="DK155" s="47" t="s">
        <v>61</v>
      </c>
    </row>
    <row r="156" spans="2:115" s="47" customFormat="1" ht="24" customHeight="1" thickBot="1" x14ac:dyDescent="0.4">
      <c r="B156" s="244" t="s">
        <v>41</v>
      </c>
      <c r="C156" s="245"/>
      <c r="D156" s="246"/>
      <c r="E156" s="27"/>
      <c r="F156" s="80" t="s">
        <v>42</v>
      </c>
      <c r="G156" s="81"/>
      <c r="H156" s="81"/>
      <c r="I156" s="81"/>
      <c r="J156" s="81"/>
      <c r="K156" s="81"/>
      <c r="L156" s="82"/>
      <c r="M156" s="225"/>
      <c r="N156" s="27"/>
      <c r="O156" s="83" t="s">
        <v>56</v>
      </c>
      <c r="P156" s="84"/>
      <c r="Q156" s="84"/>
      <c r="R156" s="84"/>
      <c r="S156" s="84"/>
      <c r="T156" s="84"/>
      <c r="U156" s="85"/>
      <c r="V156" s="227"/>
      <c r="W156" s="32"/>
      <c r="X156" s="86" t="s">
        <v>44</v>
      </c>
      <c r="Y156" s="39"/>
      <c r="Z156" s="39"/>
      <c r="AA156" s="39"/>
      <c r="AB156" s="39"/>
      <c r="AC156" s="39"/>
      <c r="AD156" s="39"/>
      <c r="AE156" s="39"/>
      <c r="AF156" s="39"/>
      <c r="AG156" s="39"/>
      <c r="AH156" s="39"/>
      <c r="AI156" s="39"/>
      <c r="AJ156" s="39"/>
      <c r="AK156" s="39"/>
      <c r="AL156" s="39"/>
      <c r="AM156" s="39"/>
      <c r="AN156" s="39"/>
      <c r="AO156" s="39"/>
      <c r="AP156" s="39"/>
      <c r="AQ156" s="39"/>
      <c r="AR156" s="39"/>
      <c r="AS156" s="39"/>
      <c r="AT156" s="39"/>
      <c r="AU156" s="39"/>
      <c r="AV156" s="39"/>
      <c r="AW156" s="39"/>
      <c r="AX156" s="39"/>
      <c r="AY156" s="39"/>
      <c r="AZ156" s="39"/>
      <c r="BA156" s="39"/>
      <c r="BB156" s="39"/>
      <c r="BC156" s="39"/>
      <c r="BD156" s="39"/>
      <c r="BE156" s="39"/>
      <c r="BF156"/>
      <c r="DK156" s="47" t="s">
        <v>61</v>
      </c>
    </row>
    <row r="157" spans="2:115" s="47" customFormat="1" ht="100.5" customHeight="1" thickBot="1" x14ac:dyDescent="0.3">
      <c r="B157" s="234"/>
      <c r="C157" s="235"/>
      <c r="D157" s="236"/>
      <c r="E157" s="27"/>
      <c r="F157" s="237"/>
      <c r="G157" s="238"/>
      <c r="H157" s="238"/>
      <c r="I157" s="238"/>
      <c r="J157" s="238"/>
      <c r="K157" s="238"/>
      <c r="L157" s="239"/>
      <c r="M157" s="57"/>
      <c r="N157" s="27"/>
      <c r="O157" s="237" t="s">
        <v>45</v>
      </c>
      <c r="P157" s="240"/>
      <c r="Q157" s="240"/>
      <c r="R157" s="240"/>
      <c r="S157" s="240"/>
      <c r="T157" s="240"/>
      <c r="U157" s="241"/>
      <c r="V157" s="57"/>
      <c r="W157" s="88"/>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c r="BF157"/>
    </row>
    <row r="158" spans="2:115" x14ac:dyDescent="0.25">
      <c r="BG158" s="47"/>
      <c r="BH158" s="47"/>
      <c r="BI158" s="47"/>
      <c r="BJ158" s="47"/>
      <c r="BK158" s="47"/>
      <c r="BL158" s="47"/>
      <c r="BM158" s="47"/>
      <c r="BN158" s="47"/>
      <c r="BO158" s="47"/>
      <c r="BP158" s="47"/>
      <c r="BS158" s="47"/>
      <c r="BT158" s="47"/>
      <c r="BU158" s="47"/>
      <c r="BV158" s="47"/>
      <c r="BW158" s="47"/>
      <c r="BX158" s="47"/>
      <c r="BY158" s="47"/>
      <c r="BZ158" s="47"/>
      <c r="CA158" s="47"/>
      <c r="CB158" s="47"/>
      <c r="CC158" s="47"/>
      <c r="CD158" s="47"/>
      <c r="CE158" s="47"/>
      <c r="CF158" s="47"/>
      <c r="CG158" s="47"/>
      <c r="CH158" s="47"/>
      <c r="CI158" s="47"/>
      <c r="CJ158" s="47"/>
      <c r="CK158" s="47"/>
      <c r="CL158" s="47"/>
      <c r="CM158" s="47"/>
      <c r="CN158" s="47"/>
      <c r="CO158" s="47"/>
      <c r="CP158" s="47"/>
      <c r="CQ158" s="47"/>
      <c r="CR158" s="47"/>
      <c r="CS158" s="47"/>
      <c r="CT158" s="47"/>
      <c r="CU158" s="47"/>
      <c r="CV158" s="47"/>
      <c r="CW158" s="47"/>
      <c r="CX158" s="47"/>
      <c r="CY158" s="47"/>
      <c r="CZ158" s="47"/>
      <c r="DA158" s="47"/>
      <c r="DB158" s="47"/>
      <c r="DC158" s="47"/>
      <c r="DD158" s="47"/>
      <c r="DE158" s="47"/>
      <c r="DF158" s="47"/>
      <c r="DG158" s="47"/>
      <c r="DH158" s="47"/>
      <c r="DI158" s="47"/>
      <c r="DJ158" s="47"/>
      <c r="DK158" s="47"/>
    </row>
    <row r="159" spans="2:115" s="47" customFormat="1" ht="15.75" thickBot="1" x14ac:dyDescent="0.3">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c r="BF159"/>
    </row>
    <row r="160" spans="2:115" s="47" customFormat="1" ht="18.75" customHeight="1" thickBot="1" x14ac:dyDescent="0.4">
      <c r="B160" s="215" t="s">
        <v>25</v>
      </c>
      <c r="C160" s="216"/>
      <c r="D160" s="217"/>
      <c r="E160" s="42"/>
      <c r="F160" s="218" t="s">
        <v>26</v>
      </c>
      <c r="G160" s="219"/>
      <c r="H160" s="219"/>
      <c r="I160" s="219"/>
      <c r="J160" s="219"/>
      <c r="K160" s="219"/>
      <c r="L160" s="219"/>
      <c r="M160" s="220"/>
      <c r="N160" s="27"/>
      <c r="O160" s="221" t="s">
        <v>27</v>
      </c>
      <c r="P160" s="222"/>
      <c r="Q160" s="222"/>
      <c r="R160" s="222"/>
      <c r="S160" s="222"/>
      <c r="T160" s="222"/>
      <c r="U160" s="222"/>
      <c r="V160" s="223"/>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c r="BF160"/>
    </row>
    <row r="161" spans="2:115" s="47" customFormat="1" ht="24" customHeight="1" thickBot="1" x14ac:dyDescent="0.4">
      <c r="B161" s="66" t="s">
        <v>62</v>
      </c>
      <c r="C161" s="67"/>
      <c r="D161" s="68"/>
      <c r="E161" s="27"/>
      <c r="F161" s="69" t="s">
        <v>62</v>
      </c>
      <c r="G161" s="56"/>
      <c r="H161" s="70"/>
      <c r="I161" s="56"/>
      <c r="J161" s="56"/>
      <c r="K161" s="70"/>
      <c r="L161" s="62"/>
      <c r="M161" s="224" t="s">
        <v>29</v>
      </c>
      <c r="N161" s="27"/>
      <c r="O161" s="71" t="s">
        <v>62</v>
      </c>
      <c r="P161" s="64"/>
      <c r="Q161" s="64"/>
      <c r="R161" s="64"/>
      <c r="S161" s="64"/>
      <c r="T161" s="64"/>
      <c r="U161" s="65"/>
      <c r="V161" s="226" t="s">
        <v>30</v>
      </c>
      <c r="W161" s="27"/>
      <c r="X161" s="72" t="s">
        <v>62</v>
      </c>
      <c r="Y161" s="48" t="s">
        <v>111</v>
      </c>
      <c r="Z161" s="48" t="s">
        <v>112</v>
      </c>
      <c r="AA161" s="48" t="s">
        <v>187</v>
      </c>
      <c r="AB161" s="48" t="s">
        <v>188</v>
      </c>
      <c r="AC161" s="48" t="s">
        <v>264</v>
      </c>
      <c r="AD161" s="48" t="s">
        <v>265</v>
      </c>
      <c r="AE161" s="48" t="s">
        <v>266</v>
      </c>
      <c r="AF161" s="48" t="s">
        <v>267</v>
      </c>
      <c r="AG161" s="48" t="s">
        <v>268</v>
      </c>
      <c r="AH161" s="49" t="s">
        <v>269</v>
      </c>
      <c r="AI161" s="49" t="s">
        <v>270</v>
      </c>
      <c r="AJ161" s="49" t="s">
        <v>271</v>
      </c>
      <c r="AK161" s="49" t="s">
        <v>272</v>
      </c>
      <c r="AL161" s="49" t="s">
        <v>273</v>
      </c>
      <c r="AM161" s="49" t="s">
        <v>274</v>
      </c>
      <c r="AN161" s="49" t="s">
        <v>275</v>
      </c>
      <c r="AO161" s="49" t="s">
        <v>276</v>
      </c>
      <c r="AP161" s="49" t="s">
        <v>277</v>
      </c>
      <c r="AQ161" s="49" t="s">
        <v>278</v>
      </c>
      <c r="AR161" s="49" t="s">
        <v>279</v>
      </c>
      <c r="AS161" s="49" t="s">
        <v>280</v>
      </c>
      <c r="AT161" s="49" t="s">
        <v>281</v>
      </c>
      <c r="AU161" s="49" t="s">
        <v>282</v>
      </c>
      <c r="AV161" s="49" t="s">
        <v>283</v>
      </c>
      <c r="AW161" s="49" t="s">
        <v>284</v>
      </c>
      <c r="AX161" s="49" t="s">
        <v>285</v>
      </c>
      <c r="AY161" s="49" t="s">
        <v>286</v>
      </c>
      <c r="AZ161" s="49" t="s">
        <v>287</v>
      </c>
      <c r="BA161" s="49" t="s">
        <v>288</v>
      </c>
      <c r="BB161" s="49" t="s">
        <v>289</v>
      </c>
      <c r="BC161" s="49" t="s">
        <v>290</v>
      </c>
      <c r="BD161" s="49" t="s">
        <v>291</v>
      </c>
      <c r="BE161" s="49" t="s">
        <v>292</v>
      </c>
      <c r="BF161"/>
    </row>
    <row r="162" spans="2:115" s="47" customFormat="1" ht="24" customHeight="1" thickBot="1" x14ac:dyDescent="0.4">
      <c r="B162" s="73" t="s">
        <v>32</v>
      </c>
      <c r="C162" s="74"/>
      <c r="D162" s="31"/>
      <c r="E162" s="27"/>
      <c r="F162" s="228" t="s">
        <v>33</v>
      </c>
      <c r="G162" s="229"/>
      <c r="H162" s="31"/>
      <c r="I162" s="228" t="s">
        <v>34</v>
      </c>
      <c r="J162" s="229"/>
      <c r="K162" s="230" t="s">
        <v>35</v>
      </c>
      <c r="L162" s="231"/>
      <c r="M162" s="224"/>
      <c r="N162" s="27"/>
      <c r="O162" s="232" t="s">
        <v>33</v>
      </c>
      <c r="P162" s="233"/>
      <c r="Q162" s="31"/>
      <c r="R162" s="232" t="s">
        <v>34</v>
      </c>
      <c r="S162" s="233"/>
      <c r="T162" s="230" t="s">
        <v>35</v>
      </c>
      <c r="U162" s="231"/>
      <c r="V162" s="226"/>
      <c r="W162" s="75"/>
      <c r="X162" s="76" t="s">
        <v>36</v>
      </c>
      <c r="Y162" s="39"/>
      <c r="Z162" s="39"/>
      <c r="AA162" s="39"/>
      <c r="AB162" s="39"/>
      <c r="AC162" s="39"/>
      <c r="AD162" s="39"/>
      <c r="AE162" s="39"/>
      <c r="AF162" s="39"/>
      <c r="AG162" s="39"/>
      <c r="AH162" s="39"/>
      <c r="AI162" s="39"/>
      <c r="AJ162" s="39"/>
      <c r="AK162" s="39"/>
      <c r="AL162" s="39"/>
      <c r="AM162" s="39"/>
      <c r="AN162" s="39"/>
      <c r="AO162" s="39"/>
      <c r="AP162" s="39"/>
      <c r="AQ162" s="39"/>
      <c r="AR162" s="39"/>
      <c r="AS162" s="39"/>
      <c r="AT162" s="39"/>
      <c r="AU162" s="39"/>
      <c r="AV162" s="39"/>
      <c r="AW162" s="39"/>
      <c r="AX162" s="39"/>
      <c r="AY162" s="39"/>
      <c r="AZ162" s="39"/>
      <c r="BA162" s="39"/>
      <c r="BB162" s="39"/>
      <c r="BC162" s="39"/>
      <c r="BD162" s="39"/>
      <c r="BE162" s="39"/>
      <c r="BF162"/>
      <c r="BG162" s="47">
        <f>Y162</f>
        <v>0</v>
      </c>
      <c r="BH162" s="47">
        <f>Z162</f>
        <v>0</v>
      </c>
      <c r="BI162" s="47">
        <f t="shared" ref="BI162:BP162" si="48">AH162</f>
        <v>0</v>
      </c>
      <c r="BJ162" s="47">
        <f t="shared" si="48"/>
        <v>0</v>
      </c>
      <c r="BK162" s="47">
        <f t="shared" si="48"/>
        <v>0</v>
      </c>
      <c r="BL162" s="47">
        <f t="shared" si="48"/>
        <v>0</v>
      </c>
      <c r="BM162" s="47">
        <f t="shared" si="48"/>
        <v>0</v>
      </c>
      <c r="BN162" s="47">
        <f t="shared" si="48"/>
        <v>0</v>
      </c>
      <c r="BO162" s="47">
        <f t="shared" si="48"/>
        <v>0</v>
      </c>
      <c r="BP162" s="47">
        <f t="shared" si="48"/>
        <v>0</v>
      </c>
      <c r="BQ162" s="47">
        <f>Y163</f>
        <v>0</v>
      </c>
      <c r="BR162" s="47">
        <f>Z163</f>
        <v>0</v>
      </c>
      <c r="BS162" s="47">
        <f t="shared" ref="BS162:BZ162" si="49">AH163</f>
        <v>0</v>
      </c>
      <c r="BT162" s="47">
        <f t="shared" si="49"/>
        <v>0</v>
      </c>
      <c r="BU162" s="47">
        <f t="shared" si="49"/>
        <v>0</v>
      </c>
      <c r="BV162" s="47">
        <f t="shared" si="49"/>
        <v>0</v>
      </c>
      <c r="BW162" s="47">
        <f t="shared" si="49"/>
        <v>0</v>
      </c>
      <c r="BX162" s="47">
        <f t="shared" si="49"/>
        <v>0</v>
      </c>
      <c r="BY162" s="47">
        <f t="shared" si="49"/>
        <v>0</v>
      </c>
      <c r="BZ162" s="47">
        <f t="shared" si="49"/>
        <v>0</v>
      </c>
      <c r="CA162" s="47">
        <f>Y164</f>
        <v>0</v>
      </c>
      <c r="CB162" s="47">
        <f>Z164</f>
        <v>0</v>
      </c>
      <c r="CC162" s="47">
        <f t="shared" ref="CC162:CJ162" si="50">AH164</f>
        <v>0</v>
      </c>
      <c r="CD162" s="47">
        <f t="shared" si="50"/>
        <v>0</v>
      </c>
      <c r="CE162" s="47">
        <f t="shared" si="50"/>
        <v>0</v>
      </c>
      <c r="CF162" s="47">
        <f t="shared" si="50"/>
        <v>0</v>
      </c>
      <c r="CG162" s="47">
        <f t="shared" si="50"/>
        <v>0</v>
      </c>
      <c r="CH162" s="47">
        <f t="shared" si="50"/>
        <v>0</v>
      </c>
      <c r="CI162" s="47">
        <f t="shared" si="50"/>
        <v>0</v>
      </c>
      <c r="CJ162" s="47">
        <f t="shared" si="50"/>
        <v>0</v>
      </c>
      <c r="CK162" s="47">
        <f>'Coversheet'!$D$5</f>
        <v>4</v>
      </c>
      <c r="CL162" s="47" t="str">
        <f>'Coversheet'!$D$6</f>
        <v>AFDO</v>
      </c>
      <c r="CM162" s="47" t="str">
        <f>'Coversheet'!$D$7</f>
        <v>FY23</v>
      </c>
      <c r="CN162" s="47">
        <f>'Coversheet'!$D$12</f>
        <v>0</v>
      </c>
      <c r="CO162" s="47" t="str">
        <f>'Coversheet'!$B$1</f>
        <v>IFSSA Milk &amp; Shellfish Program Report</v>
      </c>
      <c r="CP162" s="134">
        <f>'Coversheet'!$G$15</f>
        <v>0</v>
      </c>
      <c r="CQ162" s="138">
        <f>'Coversheet'!$G$16</f>
        <v>0</v>
      </c>
      <c r="CR162" s="134">
        <f>D162</f>
        <v>0</v>
      </c>
      <c r="CS162" s="134">
        <f>D163</f>
        <v>0</v>
      </c>
      <c r="CT162" s="141">
        <f>B165</f>
        <v>0</v>
      </c>
      <c r="CU162" s="141" t="s">
        <v>165</v>
      </c>
      <c r="CV162" s="134"/>
      <c r="CW162" s="141" t="s">
        <v>165</v>
      </c>
      <c r="CX162" s="141" t="s">
        <v>165</v>
      </c>
      <c r="CY162" s="134">
        <f>H162</f>
        <v>0</v>
      </c>
      <c r="CZ162" s="134">
        <f>H163</f>
        <v>0</v>
      </c>
      <c r="DA162" s="47" t="str">
        <f>K162</f>
        <v>Select</v>
      </c>
      <c r="DB162" s="47" t="str">
        <f>L163</f>
        <v>Select</v>
      </c>
      <c r="DC162" s="47">
        <f>F165</f>
        <v>0</v>
      </c>
      <c r="DD162" s="47">
        <f>M165</f>
        <v>0</v>
      </c>
      <c r="DE162" s="134">
        <f>Q162</f>
        <v>0</v>
      </c>
      <c r="DF162" s="134">
        <f>Q163</f>
        <v>0</v>
      </c>
      <c r="DG162" s="47" t="str">
        <f>T162</f>
        <v>Select</v>
      </c>
      <c r="DH162" s="47" t="str">
        <f>U163</f>
        <v>Select</v>
      </c>
      <c r="DI162" s="47" t="str">
        <f>O165</f>
        <v>[If this Plan of Action was reported as complete at your Mid-Year Report and no additional updates are needed please skip the Annual Report Response Section. Otherwise, complete the Annual Report Response section and replace this bracketed text with your Progress Report]</v>
      </c>
      <c r="DJ162" s="47">
        <f>V165</f>
        <v>0</v>
      </c>
      <c r="DK162" s="47" t="s">
        <v>62</v>
      </c>
    </row>
    <row r="163" spans="2:115" s="47" customFormat="1" ht="24" customHeight="1" thickBot="1" x14ac:dyDescent="0.4">
      <c r="B163" s="73" t="s">
        <v>37</v>
      </c>
      <c r="C163" s="74"/>
      <c r="D163" s="31"/>
      <c r="E163" s="27"/>
      <c r="F163" s="228" t="s">
        <v>38</v>
      </c>
      <c r="G163" s="229"/>
      <c r="H163" s="31"/>
      <c r="I163" s="228" t="s">
        <v>39</v>
      </c>
      <c r="J163" s="242"/>
      <c r="K163" s="229"/>
      <c r="L163" s="77" t="s">
        <v>35</v>
      </c>
      <c r="M163" s="224"/>
      <c r="N163" s="27"/>
      <c r="O163" s="232" t="s">
        <v>38</v>
      </c>
      <c r="P163" s="233"/>
      <c r="Q163" s="31"/>
      <c r="R163" s="232" t="s">
        <v>39</v>
      </c>
      <c r="S163" s="243"/>
      <c r="T163" s="233"/>
      <c r="U163" s="77" t="s">
        <v>35</v>
      </c>
      <c r="V163" s="226"/>
      <c r="W163" s="78"/>
      <c r="X163" s="79" t="s">
        <v>40</v>
      </c>
      <c r="Y163" s="39"/>
      <c r="Z163" s="39"/>
      <c r="AA163" s="39"/>
      <c r="AB163" s="39"/>
      <c r="AC163" s="39"/>
      <c r="AD163" s="39"/>
      <c r="AE163" s="39"/>
      <c r="AF163" s="39"/>
      <c r="AG163" s="39"/>
      <c r="AH163" s="39"/>
      <c r="AI163" s="39"/>
      <c r="AJ163" s="39"/>
      <c r="AK163" s="39"/>
      <c r="AL163" s="39"/>
      <c r="AM163" s="39"/>
      <c r="AN163" s="39"/>
      <c r="AO163" s="39"/>
      <c r="AP163" s="39"/>
      <c r="AQ163" s="39"/>
      <c r="AR163" s="39"/>
      <c r="AS163" s="39"/>
      <c r="AT163" s="39"/>
      <c r="AU163" s="39"/>
      <c r="AV163" s="39"/>
      <c r="AW163" s="39"/>
      <c r="AX163" s="39"/>
      <c r="AY163" s="39"/>
      <c r="AZ163" s="39"/>
      <c r="BA163" s="39"/>
      <c r="BB163" s="39"/>
      <c r="BC163" s="39"/>
      <c r="BD163" s="39"/>
      <c r="BE163" s="39"/>
      <c r="BF163"/>
      <c r="DK163" s="47" t="s">
        <v>62</v>
      </c>
    </row>
    <row r="164" spans="2:115" s="47" customFormat="1" ht="24" customHeight="1" thickBot="1" x14ac:dyDescent="0.4">
      <c r="B164" s="244" t="s">
        <v>41</v>
      </c>
      <c r="C164" s="245"/>
      <c r="D164" s="246"/>
      <c r="E164" s="27"/>
      <c r="F164" s="80" t="s">
        <v>42</v>
      </c>
      <c r="G164" s="81"/>
      <c r="H164" s="81"/>
      <c r="I164" s="81"/>
      <c r="J164" s="81"/>
      <c r="K164" s="81"/>
      <c r="L164" s="82"/>
      <c r="M164" s="225"/>
      <c r="N164" s="27"/>
      <c r="O164" s="83" t="s">
        <v>56</v>
      </c>
      <c r="P164" s="84"/>
      <c r="Q164" s="84"/>
      <c r="R164" s="84"/>
      <c r="S164" s="84"/>
      <c r="T164" s="84"/>
      <c r="U164" s="85"/>
      <c r="V164" s="227"/>
      <c r="W164" s="32"/>
      <c r="X164" s="86" t="s">
        <v>44</v>
      </c>
      <c r="Y164" s="39"/>
      <c r="Z164" s="39"/>
      <c r="AA164" s="39"/>
      <c r="AB164" s="39"/>
      <c r="AC164" s="39"/>
      <c r="AD164" s="39"/>
      <c r="AE164" s="39"/>
      <c r="AF164" s="39"/>
      <c r="AG164" s="39"/>
      <c r="AH164" s="39"/>
      <c r="AI164" s="39"/>
      <c r="AJ164" s="39"/>
      <c r="AK164" s="39"/>
      <c r="AL164" s="39"/>
      <c r="AM164" s="39"/>
      <c r="AN164" s="39"/>
      <c r="AO164" s="39"/>
      <c r="AP164" s="39"/>
      <c r="AQ164" s="39"/>
      <c r="AR164" s="39"/>
      <c r="AS164" s="39"/>
      <c r="AT164" s="39"/>
      <c r="AU164" s="39"/>
      <c r="AV164" s="39"/>
      <c r="AW164" s="39"/>
      <c r="AX164" s="39"/>
      <c r="AY164" s="39"/>
      <c r="AZ164" s="39"/>
      <c r="BA164" s="39"/>
      <c r="BB164" s="39"/>
      <c r="BC164" s="39"/>
      <c r="BD164" s="39"/>
      <c r="BE164" s="39"/>
      <c r="BF164"/>
      <c r="DK164" s="47" t="s">
        <v>62</v>
      </c>
    </row>
    <row r="165" spans="2:115" s="47" customFormat="1" ht="100.5" customHeight="1" thickBot="1" x14ac:dyDescent="0.3">
      <c r="B165" s="234"/>
      <c r="C165" s="235"/>
      <c r="D165" s="236"/>
      <c r="E165" s="27"/>
      <c r="F165" s="237"/>
      <c r="G165" s="238"/>
      <c r="H165" s="238"/>
      <c r="I165" s="238"/>
      <c r="J165" s="238"/>
      <c r="K165" s="238"/>
      <c r="L165" s="239"/>
      <c r="M165" s="57"/>
      <c r="N165" s="27"/>
      <c r="O165" s="237" t="s">
        <v>45</v>
      </c>
      <c r="P165" s="240"/>
      <c r="Q165" s="240"/>
      <c r="R165" s="240"/>
      <c r="S165" s="240"/>
      <c r="T165" s="240"/>
      <c r="U165" s="241"/>
      <c r="V165" s="57"/>
      <c r="W165" s="88"/>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row>
    <row r="166" spans="2:115" x14ac:dyDescent="0.25">
      <c r="BG166" s="47"/>
      <c r="BH166" s="47"/>
      <c r="BI166" s="47"/>
      <c r="BJ166" s="47"/>
      <c r="BK166" s="47"/>
      <c r="BL166" s="47"/>
      <c r="BM166" s="47"/>
      <c r="BN166" s="47"/>
      <c r="BO166" s="47"/>
      <c r="BP166" s="47"/>
      <c r="BS166" s="47"/>
      <c r="BT166" s="47"/>
      <c r="BU166" s="47"/>
      <c r="BV166" s="47"/>
      <c r="BW166" s="47"/>
      <c r="BX166" s="47"/>
      <c r="BY166" s="47"/>
      <c r="BZ166" s="47"/>
      <c r="CA166" s="47"/>
      <c r="CB166" s="47"/>
      <c r="CC166" s="47"/>
      <c r="CD166" s="47"/>
      <c r="CE166" s="47"/>
      <c r="CF166" s="47"/>
      <c r="CG166" s="47"/>
      <c r="CH166" s="47"/>
      <c r="CI166" s="47"/>
      <c r="CJ166" s="47"/>
      <c r="CK166" s="47"/>
      <c r="CL166" s="47"/>
      <c r="CM166" s="47"/>
      <c r="CN166" s="47"/>
      <c r="CO166" s="47"/>
      <c r="CP166" s="47"/>
      <c r="CQ166" s="47"/>
      <c r="CR166" s="47"/>
      <c r="CS166" s="47"/>
      <c r="CT166" s="47"/>
      <c r="CU166" s="47"/>
      <c r="CV166" s="47"/>
      <c r="CW166" s="47"/>
      <c r="CX166" s="47"/>
      <c r="CY166" s="47"/>
      <c r="CZ166" s="47"/>
      <c r="DA166" s="47"/>
      <c r="DB166" s="47"/>
      <c r="DC166" s="47"/>
      <c r="DD166" s="47"/>
      <c r="DE166" s="47"/>
      <c r="DF166" s="47"/>
      <c r="DG166" s="47"/>
      <c r="DH166" s="47"/>
      <c r="DI166" s="47"/>
      <c r="DJ166" s="47"/>
      <c r="DK166" s="47"/>
    </row>
    <row r="167" spans="2:115" s="47" customFormat="1" ht="15.75" thickBot="1" x14ac:dyDescent="0.3">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row>
    <row r="168" spans="2:115" s="47" customFormat="1" ht="18.75" customHeight="1" thickBot="1" x14ac:dyDescent="0.4">
      <c r="B168" s="215" t="s">
        <v>25</v>
      </c>
      <c r="C168" s="216"/>
      <c r="D168" s="217"/>
      <c r="E168" s="42"/>
      <c r="F168" s="218" t="s">
        <v>26</v>
      </c>
      <c r="G168" s="219"/>
      <c r="H168" s="219"/>
      <c r="I168" s="219"/>
      <c r="J168" s="219"/>
      <c r="K168" s="219"/>
      <c r="L168" s="219"/>
      <c r="M168" s="220"/>
      <c r="N168" s="27"/>
      <c r="O168" s="221" t="s">
        <v>27</v>
      </c>
      <c r="P168" s="222"/>
      <c r="Q168" s="222"/>
      <c r="R168" s="222"/>
      <c r="S168" s="222"/>
      <c r="T168" s="222"/>
      <c r="U168" s="222"/>
      <c r="V168" s="223"/>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c r="BF168"/>
    </row>
    <row r="169" spans="2:115" s="47" customFormat="1" ht="24" customHeight="1" thickBot="1" x14ac:dyDescent="0.4">
      <c r="B169" s="66" t="s">
        <v>63</v>
      </c>
      <c r="C169" s="67"/>
      <c r="D169" s="68"/>
      <c r="E169" s="44"/>
      <c r="F169" s="69" t="s">
        <v>63</v>
      </c>
      <c r="G169" s="56"/>
      <c r="H169" s="70"/>
      <c r="I169" s="56"/>
      <c r="J169" s="56"/>
      <c r="K169" s="70"/>
      <c r="L169" s="62"/>
      <c r="M169" s="224" t="s">
        <v>29</v>
      </c>
      <c r="N169" s="27"/>
      <c r="O169" s="71" t="s">
        <v>63</v>
      </c>
      <c r="P169" s="64"/>
      <c r="Q169" s="64"/>
      <c r="R169" s="64"/>
      <c r="S169" s="64"/>
      <c r="T169" s="64"/>
      <c r="U169" s="65"/>
      <c r="V169" s="226" t="s">
        <v>30</v>
      </c>
      <c r="W169" s="27"/>
      <c r="X169" s="72" t="s">
        <v>63</v>
      </c>
      <c r="Y169" s="48" t="s">
        <v>111</v>
      </c>
      <c r="Z169" s="48" t="s">
        <v>112</v>
      </c>
      <c r="AA169" s="48" t="s">
        <v>187</v>
      </c>
      <c r="AB169" s="48" t="s">
        <v>188</v>
      </c>
      <c r="AC169" s="48" t="s">
        <v>264</v>
      </c>
      <c r="AD169" s="48" t="s">
        <v>265</v>
      </c>
      <c r="AE169" s="48" t="s">
        <v>266</v>
      </c>
      <c r="AF169" s="48" t="s">
        <v>267</v>
      </c>
      <c r="AG169" s="48" t="s">
        <v>268</v>
      </c>
      <c r="AH169" s="49" t="s">
        <v>269</v>
      </c>
      <c r="AI169" s="49" t="s">
        <v>270</v>
      </c>
      <c r="AJ169" s="49" t="s">
        <v>271</v>
      </c>
      <c r="AK169" s="49" t="s">
        <v>272</v>
      </c>
      <c r="AL169" s="49" t="s">
        <v>273</v>
      </c>
      <c r="AM169" s="49" t="s">
        <v>274</v>
      </c>
      <c r="AN169" s="49" t="s">
        <v>275</v>
      </c>
      <c r="AO169" s="49" t="s">
        <v>276</v>
      </c>
      <c r="AP169" s="49" t="s">
        <v>277</v>
      </c>
      <c r="AQ169" s="49" t="s">
        <v>278</v>
      </c>
      <c r="AR169" s="49" t="s">
        <v>279</v>
      </c>
      <c r="AS169" s="49" t="s">
        <v>280</v>
      </c>
      <c r="AT169" s="49" t="s">
        <v>281</v>
      </c>
      <c r="AU169" s="49" t="s">
        <v>282</v>
      </c>
      <c r="AV169" s="49" t="s">
        <v>283</v>
      </c>
      <c r="AW169" s="49" t="s">
        <v>284</v>
      </c>
      <c r="AX169" s="49" t="s">
        <v>285</v>
      </c>
      <c r="AY169" s="49" t="s">
        <v>286</v>
      </c>
      <c r="AZ169" s="49" t="s">
        <v>287</v>
      </c>
      <c r="BA169" s="49" t="s">
        <v>288</v>
      </c>
      <c r="BB169" s="49" t="s">
        <v>289</v>
      </c>
      <c r="BC169" s="49" t="s">
        <v>290</v>
      </c>
      <c r="BD169" s="49" t="s">
        <v>291</v>
      </c>
      <c r="BE169" s="49" t="s">
        <v>292</v>
      </c>
      <c r="BF169"/>
    </row>
    <row r="170" spans="2:115" s="47" customFormat="1" ht="24" customHeight="1" thickBot="1" x14ac:dyDescent="0.4">
      <c r="B170" s="73" t="s">
        <v>32</v>
      </c>
      <c r="C170" s="74"/>
      <c r="D170" s="31"/>
      <c r="E170" s="27"/>
      <c r="F170" s="228" t="s">
        <v>33</v>
      </c>
      <c r="G170" s="229"/>
      <c r="H170" s="31"/>
      <c r="I170" s="228" t="s">
        <v>34</v>
      </c>
      <c r="J170" s="229"/>
      <c r="K170" s="230" t="s">
        <v>35</v>
      </c>
      <c r="L170" s="231"/>
      <c r="M170" s="224"/>
      <c r="N170" s="27"/>
      <c r="O170" s="232" t="s">
        <v>33</v>
      </c>
      <c r="P170" s="233"/>
      <c r="Q170" s="31"/>
      <c r="R170" s="232" t="s">
        <v>34</v>
      </c>
      <c r="S170" s="233"/>
      <c r="T170" s="230" t="s">
        <v>35</v>
      </c>
      <c r="U170" s="231"/>
      <c r="V170" s="226"/>
      <c r="W170" s="75"/>
      <c r="X170" s="76" t="s">
        <v>36</v>
      </c>
      <c r="Y170" s="39"/>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c r="AY170" s="39"/>
      <c r="AZ170" s="39"/>
      <c r="BA170" s="39"/>
      <c r="BB170" s="39"/>
      <c r="BC170" s="39"/>
      <c r="BD170" s="39"/>
      <c r="BE170" s="39"/>
      <c r="BF170"/>
      <c r="BG170" s="47">
        <f>Y170</f>
        <v>0</v>
      </c>
      <c r="BH170" s="47">
        <f>Z170</f>
        <v>0</v>
      </c>
      <c r="BI170" s="47">
        <f t="shared" ref="BI170:BP170" si="51">AH170</f>
        <v>0</v>
      </c>
      <c r="BJ170" s="47">
        <f t="shared" si="51"/>
        <v>0</v>
      </c>
      <c r="BK170" s="47">
        <f t="shared" si="51"/>
        <v>0</v>
      </c>
      <c r="BL170" s="47">
        <f t="shared" si="51"/>
        <v>0</v>
      </c>
      <c r="BM170" s="47">
        <f t="shared" si="51"/>
        <v>0</v>
      </c>
      <c r="BN170" s="47">
        <f t="shared" si="51"/>
        <v>0</v>
      </c>
      <c r="BO170" s="47">
        <f t="shared" si="51"/>
        <v>0</v>
      </c>
      <c r="BP170" s="47">
        <f t="shared" si="51"/>
        <v>0</v>
      </c>
      <c r="BQ170" s="47">
        <f>Y171</f>
        <v>0</v>
      </c>
      <c r="BR170" s="47">
        <f>Z171</f>
        <v>0</v>
      </c>
      <c r="BS170" s="47">
        <f t="shared" ref="BS170:BZ170" si="52">AH171</f>
        <v>0</v>
      </c>
      <c r="BT170" s="47">
        <f t="shared" si="52"/>
        <v>0</v>
      </c>
      <c r="BU170" s="47">
        <f t="shared" si="52"/>
        <v>0</v>
      </c>
      <c r="BV170" s="47">
        <f t="shared" si="52"/>
        <v>0</v>
      </c>
      <c r="BW170" s="47">
        <f t="shared" si="52"/>
        <v>0</v>
      </c>
      <c r="BX170" s="47">
        <f t="shared" si="52"/>
        <v>0</v>
      </c>
      <c r="BY170" s="47">
        <f t="shared" si="52"/>
        <v>0</v>
      </c>
      <c r="BZ170" s="47">
        <f t="shared" si="52"/>
        <v>0</v>
      </c>
      <c r="CA170" s="47">
        <f>Y172</f>
        <v>0</v>
      </c>
      <c r="CB170" s="47">
        <f>Z172</f>
        <v>0</v>
      </c>
      <c r="CC170" s="47">
        <f t="shared" ref="CC170:CJ170" si="53">AH172</f>
        <v>0</v>
      </c>
      <c r="CD170" s="47">
        <f t="shared" si="53"/>
        <v>0</v>
      </c>
      <c r="CE170" s="47">
        <f t="shared" si="53"/>
        <v>0</v>
      </c>
      <c r="CF170" s="47">
        <f t="shared" si="53"/>
        <v>0</v>
      </c>
      <c r="CG170" s="47">
        <f t="shared" si="53"/>
        <v>0</v>
      </c>
      <c r="CH170" s="47">
        <f t="shared" si="53"/>
        <v>0</v>
      </c>
      <c r="CI170" s="47">
        <f t="shared" si="53"/>
        <v>0</v>
      </c>
      <c r="CJ170" s="47">
        <f t="shared" si="53"/>
        <v>0</v>
      </c>
      <c r="CK170" s="47">
        <f>'Coversheet'!$D$5</f>
        <v>4</v>
      </c>
      <c r="CL170" s="47" t="str">
        <f>'Coversheet'!$D$6</f>
        <v>AFDO</v>
      </c>
      <c r="CM170" s="47" t="str">
        <f>'Coversheet'!$D$7</f>
        <v>FY23</v>
      </c>
      <c r="CN170" s="47">
        <f>'Coversheet'!$D$12</f>
        <v>0</v>
      </c>
      <c r="CO170" s="47" t="str">
        <f>'Coversheet'!$B$1</f>
        <v>IFSSA Milk &amp; Shellfish Program Report</v>
      </c>
      <c r="CP170" s="134">
        <f>'Coversheet'!$G$15</f>
        <v>0</v>
      </c>
      <c r="CQ170" s="138">
        <f>'Coversheet'!$G$16</f>
        <v>0</v>
      </c>
      <c r="CR170" s="134">
        <f>D170</f>
        <v>0</v>
      </c>
      <c r="CS170" s="134">
        <f>D171</f>
        <v>0</v>
      </c>
      <c r="CT170" s="141">
        <f>B173</f>
        <v>0</v>
      </c>
      <c r="CU170" s="141" t="s">
        <v>165</v>
      </c>
      <c r="CV170" s="134"/>
      <c r="CW170" s="141" t="s">
        <v>165</v>
      </c>
      <c r="CX170" s="141" t="s">
        <v>165</v>
      </c>
      <c r="CY170" s="134">
        <f>H170</f>
        <v>0</v>
      </c>
      <c r="CZ170" s="134">
        <f>H171</f>
        <v>0</v>
      </c>
      <c r="DA170" s="47" t="str">
        <f>K170</f>
        <v>Select</v>
      </c>
      <c r="DB170" s="47" t="str">
        <f>L171</f>
        <v>Select</v>
      </c>
      <c r="DC170" s="47">
        <f>F173</f>
        <v>0</v>
      </c>
      <c r="DD170" s="47">
        <f>M173</f>
        <v>0</v>
      </c>
      <c r="DE170" s="134">
        <f>Q170</f>
        <v>0</v>
      </c>
      <c r="DF170" s="134">
        <f>Q171</f>
        <v>0</v>
      </c>
      <c r="DG170" s="47" t="str">
        <f>T170</f>
        <v>Select</v>
      </c>
      <c r="DH170" s="47" t="str">
        <f>U171</f>
        <v>Select</v>
      </c>
      <c r="DI170" s="47" t="str">
        <f>O173</f>
        <v>[If this Plan of Action was reported as complete at your Mid-Year Report and no additional updates are needed please skip the Annual Report Response Section. Otherwise, complete the Annual Report Response section and replace this bracketed text with your Progress Report]</v>
      </c>
      <c r="DJ170" s="47">
        <f>V173</f>
        <v>0</v>
      </c>
      <c r="DK170" s="47" t="s">
        <v>63</v>
      </c>
    </row>
    <row r="171" spans="2:115" s="47" customFormat="1" ht="24" customHeight="1" thickBot="1" x14ac:dyDescent="0.4">
      <c r="B171" s="73" t="s">
        <v>37</v>
      </c>
      <c r="C171" s="74"/>
      <c r="D171" s="31"/>
      <c r="E171" s="27"/>
      <c r="F171" s="228" t="s">
        <v>38</v>
      </c>
      <c r="G171" s="229"/>
      <c r="H171" s="31"/>
      <c r="I171" s="228" t="s">
        <v>39</v>
      </c>
      <c r="J171" s="242"/>
      <c r="K171" s="229"/>
      <c r="L171" s="77" t="s">
        <v>35</v>
      </c>
      <c r="M171" s="224"/>
      <c r="N171" s="27"/>
      <c r="O171" s="232" t="s">
        <v>38</v>
      </c>
      <c r="P171" s="233"/>
      <c r="Q171" s="31"/>
      <c r="R171" s="232" t="s">
        <v>39</v>
      </c>
      <c r="S171" s="243"/>
      <c r="T171" s="233"/>
      <c r="U171" s="77" t="s">
        <v>35</v>
      </c>
      <c r="V171" s="226"/>
      <c r="W171" s="78"/>
      <c r="X171" s="79" t="s">
        <v>40</v>
      </c>
      <c r="Y171" s="39"/>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39"/>
      <c r="AW171" s="39"/>
      <c r="AX171" s="39"/>
      <c r="AY171" s="39"/>
      <c r="AZ171" s="39"/>
      <c r="BA171" s="39"/>
      <c r="BB171" s="39"/>
      <c r="BC171" s="39"/>
      <c r="BD171" s="39"/>
      <c r="BE171" s="39"/>
      <c r="BF171"/>
      <c r="DK171" s="47" t="s">
        <v>63</v>
      </c>
    </row>
    <row r="172" spans="2:115" s="47" customFormat="1" ht="24" customHeight="1" thickBot="1" x14ac:dyDescent="0.4">
      <c r="B172" s="244" t="s">
        <v>41</v>
      </c>
      <c r="C172" s="245"/>
      <c r="D172" s="246"/>
      <c r="E172" s="27"/>
      <c r="F172" s="80" t="s">
        <v>42</v>
      </c>
      <c r="G172" s="81"/>
      <c r="H172" s="81"/>
      <c r="I172" s="81"/>
      <c r="J172" s="81"/>
      <c r="K172" s="81"/>
      <c r="L172" s="82"/>
      <c r="M172" s="225"/>
      <c r="N172" s="27"/>
      <c r="O172" s="83" t="s">
        <v>56</v>
      </c>
      <c r="P172" s="84"/>
      <c r="Q172" s="84"/>
      <c r="R172" s="84"/>
      <c r="S172" s="84"/>
      <c r="T172" s="84"/>
      <c r="U172" s="85"/>
      <c r="V172" s="227"/>
      <c r="W172" s="32"/>
      <c r="X172" s="86" t="s">
        <v>44</v>
      </c>
      <c r="Y172" s="39"/>
      <c r="Z172" s="39"/>
      <c r="AA172" s="39"/>
      <c r="AB172" s="39"/>
      <c r="AC172" s="39"/>
      <c r="AD172" s="39"/>
      <c r="AE172" s="39"/>
      <c r="AF172" s="39"/>
      <c r="AG172" s="39"/>
      <c r="AH172" s="39"/>
      <c r="AI172" s="39"/>
      <c r="AJ172" s="39"/>
      <c r="AK172" s="39"/>
      <c r="AL172" s="39"/>
      <c r="AM172" s="39"/>
      <c r="AN172" s="39"/>
      <c r="AO172" s="39"/>
      <c r="AP172" s="39"/>
      <c r="AQ172" s="39"/>
      <c r="AR172" s="39"/>
      <c r="AS172" s="39"/>
      <c r="AT172" s="39"/>
      <c r="AU172" s="39"/>
      <c r="AV172" s="39"/>
      <c r="AW172" s="39"/>
      <c r="AX172" s="39"/>
      <c r="AY172" s="39"/>
      <c r="AZ172" s="39"/>
      <c r="BA172" s="39"/>
      <c r="BB172" s="39"/>
      <c r="BC172" s="39"/>
      <c r="BD172" s="39"/>
      <c r="BE172" s="39"/>
      <c r="BF172"/>
      <c r="DK172" s="47" t="s">
        <v>63</v>
      </c>
    </row>
    <row r="173" spans="2:115" s="47" customFormat="1" ht="100.5" customHeight="1" thickBot="1" x14ac:dyDescent="0.3">
      <c r="B173" s="234"/>
      <c r="C173" s="235"/>
      <c r="D173" s="236"/>
      <c r="E173" s="27"/>
      <c r="F173" s="237"/>
      <c r="G173" s="238"/>
      <c r="H173" s="238"/>
      <c r="I173" s="238"/>
      <c r="J173" s="238"/>
      <c r="K173" s="238"/>
      <c r="L173" s="239"/>
      <c r="M173" s="57"/>
      <c r="N173" s="27"/>
      <c r="O173" s="237" t="s">
        <v>45</v>
      </c>
      <c r="P173" s="240"/>
      <c r="Q173" s="240"/>
      <c r="R173" s="240"/>
      <c r="S173" s="240"/>
      <c r="T173" s="240"/>
      <c r="U173" s="241"/>
      <c r="V173" s="57"/>
      <c r="W173" s="88"/>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row>
    <row r="174" spans="2:115" x14ac:dyDescent="0.25">
      <c r="BG174" s="47"/>
      <c r="BH174" s="47"/>
      <c r="BI174" s="47"/>
      <c r="BJ174" s="47"/>
      <c r="BK174" s="47"/>
      <c r="BL174" s="47"/>
      <c r="BM174" s="47"/>
      <c r="BN174" s="47"/>
      <c r="BO174" s="47"/>
      <c r="BP174" s="47"/>
      <c r="BS174" s="47"/>
      <c r="BT174" s="47"/>
      <c r="BU174" s="47"/>
      <c r="BV174" s="47"/>
      <c r="BW174" s="47"/>
      <c r="BX174" s="47"/>
      <c r="BY174" s="47"/>
      <c r="BZ174" s="47"/>
      <c r="CA174" s="47"/>
      <c r="CB174" s="47"/>
      <c r="CC174" s="47"/>
      <c r="CD174" s="47"/>
      <c r="CE174" s="47"/>
      <c r="CF174" s="47"/>
      <c r="CG174" s="47"/>
      <c r="CH174" s="47"/>
      <c r="CI174" s="47"/>
      <c r="CJ174" s="47"/>
      <c r="CK174" s="47"/>
      <c r="CL174" s="47"/>
      <c r="CM174" s="47"/>
      <c r="CN174" s="47"/>
      <c r="CO174" s="47"/>
      <c r="CP174" s="47"/>
      <c r="CQ174" s="47"/>
      <c r="CR174" s="47"/>
      <c r="CS174" s="47"/>
      <c r="CT174" s="47"/>
      <c r="CU174" s="47"/>
      <c r="CV174" s="47"/>
      <c r="CW174" s="47"/>
      <c r="CX174" s="47"/>
      <c r="CY174" s="47"/>
      <c r="CZ174" s="47"/>
      <c r="DA174" s="47"/>
      <c r="DB174" s="47"/>
      <c r="DC174" s="47"/>
      <c r="DD174" s="47"/>
      <c r="DE174" s="47"/>
      <c r="DF174" s="47"/>
      <c r="DG174" s="47"/>
      <c r="DH174" s="47"/>
      <c r="DI174" s="47"/>
      <c r="DJ174" s="47"/>
      <c r="DK174" s="47"/>
    </row>
    <row r="175" spans="2:115" s="47" customFormat="1" ht="15.75" thickBot="1" x14ac:dyDescent="0.3">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row>
    <row r="176" spans="2:115" s="47" customFormat="1" ht="18.75" customHeight="1" thickBot="1" x14ac:dyDescent="0.4">
      <c r="B176" s="215" t="s">
        <v>25</v>
      </c>
      <c r="C176" s="216"/>
      <c r="D176" s="217"/>
      <c r="E176" s="42"/>
      <c r="F176" s="218" t="s">
        <v>26</v>
      </c>
      <c r="G176" s="219"/>
      <c r="H176" s="219"/>
      <c r="I176" s="219"/>
      <c r="J176" s="219"/>
      <c r="K176" s="219"/>
      <c r="L176" s="219"/>
      <c r="M176" s="220"/>
      <c r="N176" s="27"/>
      <c r="O176" s="221" t="s">
        <v>27</v>
      </c>
      <c r="P176" s="222"/>
      <c r="Q176" s="222"/>
      <c r="R176" s="222"/>
      <c r="S176" s="222"/>
      <c r="T176" s="222"/>
      <c r="U176" s="222"/>
      <c r="V176" s="223"/>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row>
    <row r="177" spans="2:115" s="47" customFormat="1" ht="24" customHeight="1" thickBot="1" x14ac:dyDescent="0.4">
      <c r="B177" s="66" t="s">
        <v>64</v>
      </c>
      <c r="C177" s="67"/>
      <c r="D177" s="68"/>
      <c r="E177" s="27"/>
      <c r="F177" s="69" t="s">
        <v>64</v>
      </c>
      <c r="G177" s="56"/>
      <c r="H177" s="70"/>
      <c r="I177" s="56"/>
      <c r="J177" s="56"/>
      <c r="K177" s="70"/>
      <c r="L177" s="62"/>
      <c r="M177" s="224" t="s">
        <v>65</v>
      </c>
      <c r="N177" s="27"/>
      <c r="O177" s="71" t="s">
        <v>64</v>
      </c>
      <c r="P177" s="64"/>
      <c r="Q177" s="64"/>
      <c r="R177" s="64"/>
      <c r="S177" s="64"/>
      <c r="T177" s="64"/>
      <c r="U177" s="65"/>
      <c r="V177" s="226" t="s">
        <v>30</v>
      </c>
      <c r="W177" s="27"/>
      <c r="X177" s="72" t="s">
        <v>64</v>
      </c>
      <c r="Y177" s="48" t="s">
        <v>111</v>
      </c>
      <c r="Z177" s="48" t="s">
        <v>112</v>
      </c>
      <c r="AA177" s="48" t="s">
        <v>187</v>
      </c>
      <c r="AB177" s="48" t="s">
        <v>188</v>
      </c>
      <c r="AC177" s="48" t="s">
        <v>264</v>
      </c>
      <c r="AD177" s="48" t="s">
        <v>265</v>
      </c>
      <c r="AE177" s="48" t="s">
        <v>266</v>
      </c>
      <c r="AF177" s="48" t="s">
        <v>267</v>
      </c>
      <c r="AG177" s="48" t="s">
        <v>268</v>
      </c>
      <c r="AH177" s="49" t="s">
        <v>269</v>
      </c>
      <c r="AI177" s="49" t="s">
        <v>270</v>
      </c>
      <c r="AJ177" s="49" t="s">
        <v>271</v>
      </c>
      <c r="AK177" s="49" t="s">
        <v>272</v>
      </c>
      <c r="AL177" s="49" t="s">
        <v>273</v>
      </c>
      <c r="AM177" s="49" t="s">
        <v>274</v>
      </c>
      <c r="AN177" s="49" t="s">
        <v>275</v>
      </c>
      <c r="AO177" s="49" t="s">
        <v>276</v>
      </c>
      <c r="AP177" s="49" t="s">
        <v>277</v>
      </c>
      <c r="AQ177" s="49" t="s">
        <v>278</v>
      </c>
      <c r="AR177" s="49" t="s">
        <v>279</v>
      </c>
      <c r="AS177" s="49" t="s">
        <v>280</v>
      </c>
      <c r="AT177" s="49" t="s">
        <v>281</v>
      </c>
      <c r="AU177" s="49" t="s">
        <v>282</v>
      </c>
      <c r="AV177" s="49" t="s">
        <v>283</v>
      </c>
      <c r="AW177" s="49" t="s">
        <v>284</v>
      </c>
      <c r="AX177" s="49" t="s">
        <v>285</v>
      </c>
      <c r="AY177" s="49" t="s">
        <v>286</v>
      </c>
      <c r="AZ177" s="49" t="s">
        <v>287</v>
      </c>
      <c r="BA177" s="49" t="s">
        <v>288</v>
      </c>
      <c r="BB177" s="49" t="s">
        <v>289</v>
      </c>
      <c r="BC177" s="49" t="s">
        <v>290</v>
      </c>
      <c r="BD177" s="49" t="s">
        <v>291</v>
      </c>
      <c r="BE177" s="49" t="s">
        <v>292</v>
      </c>
      <c r="BF177"/>
    </row>
    <row r="178" spans="2:115" s="47" customFormat="1" ht="24" customHeight="1" thickBot="1" x14ac:dyDescent="0.4">
      <c r="B178" s="73" t="s">
        <v>32</v>
      </c>
      <c r="C178" s="74"/>
      <c r="D178" s="31"/>
      <c r="E178" s="27"/>
      <c r="F178" s="228" t="s">
        <v>33</v>
      </c>
      <c r="G178" s="229"/>
      <c r="H178" s="31"/>
      <c r="I178" s="228" t="s">
        <v>34</v>
      </c>
      <c r="J178" s="229"/>
      <c r="K178" s="230" t="s">
        <v>35</v>
      </c>
      <c r="L178" s="231"/>
      <c r="M178" s="224"/>
      <c r="N178" s="27"/>
      <c r="O178" s="232" t="s">
        <v>33</v>
      </c>
      <c r="P178" s="233"/>
      <c r="Q178" s="31"/>
      <c r="R178" s="232" t="s">
        <v>34</v>
      </c>
      <c r="S178" s="233"/>
      <c r="T178" s="230" t="s">
        <v>35</v>
      </c>
      <c r="U178" s="231"/>
      <c r="V178" s="226"/>
      <c r="W178" s="75"/>
      <c r="X178" s="76" t="s">
        <v>36</v>
      </c>
      <c r="Y178" s="39"/>
      <c r="Z178" s="39"/>
      <c r="AA178" s="39"/>
      <c r="AB178" s="39"/>
      <c r="AC178" s="39"/>
      <c r="AD178" s="39"/>
      <c r="AE178" s="39"/>
      <c r="AF178" s="39"/>
      <c r="AG178" s="39"/>
      <c r="AH178" s="39"/>
      <c r="AI178" s="39"/>
      <c r="AJ178" s="39"/>
      <c r="AK178" s="39"/>
      <c r="AL178" s="39"/>
      <c r="AM178" s="39"/>
      <c r="AN178" s="39"/>
      <c r="AO178" s="39"/>
      <c r="AP178" s="39"/>
      <c r="AQ178" s="39"/>
      <c r="AR178" s="39"/>
      <c r="AS178" s="39"/>
      <c r="AT178" s="39"/>
      <c r="AU178" s="39"/>
      <c r="AV178" s="39"/>
      <c r="AW178" s="39"/>
      <c r="AX178" s="39"/>
      <c r="AY178" s="39"/>
      <c r="AZ178" s="39"/>
      <c r="BA178" s="39"/>
      <c r="BB178" s="39"/>
      <c r="BC178" s="39"/>
      <c r="BD178" s="39"/>
      <c r="BE178" s="39"/>
      <c r="BF178"/>
      <c r="BG178" s="47">
        <f>Y178</f>
        <v>0</v>
      </c>
      <c r="BH178" s="47">
        <f>Z178</f>
        <v>0</v>
      </c>
      <c r="BI178" s="47">
        <f t="shared" ref="BI178:BP178" si="54">AH178</f>
        <v>0</v>
      </c>
      <c r="BJ178" s="47">
        <f t="shared" si="54"/>
        <v>0</v>
      </c>
      <c r="BK178" s="47">
        <f t="shared" si="54"/>
        <v>0</v>
      </c>
      <c r="BL178" s="47">
        <f t="shared" si="54"/>
        <v>0</v>
      </c>
      <c r="BM178" s="47">
        <f t="shared" si="54"/>
        <v>0</v>
      </c>
      <c r="BN178" s="47">
        <f t="shared" si="54"/>
        <v>0</v>
      </c>
      <c r="BO178" s="47">
        <f t="shared" si="54"/>
        <v>0</v>
      </c>
      <c r="BP178" s="47">
        <f t="shared" si="54"/>
        <v>0</v>
      </c>
      <c r="BQ178" s="47">
        <f>Y179</f>
        <v>0</v>
      </c>
      <c r="BR178" s="47">
        <f>Z179</f>
        <v>0</v>
      </c>
      <c r="BS178" s="47">
        <f t="shared" ref="BS178:BZ178" si="55">AH179</f>
        <v>0</v>
      </c>
      <c r="BT178" s="47">
        <f t="shared" si="55"/>
        <v>0</v>
      </c>
      <c r="BU178" s="47">
        <f t="shared" si="55"/>
        <v>0</v>
      </c>
      <c r="BV178" s="47">
        <f t="shared" si="55"/>
        <v>0</v>
      </c>
      <c r="BW178" s="47">
        <f t="shared" si="55"/>
        <v>0</v>
      </c>
      <c r="BX178" s="47">
        <f t="shared" si="55"/>
        <v>0</v>
      </c>
      <c r="BY178" s="47">
        <f t="shared" si="55"/>
        <v>0</v>
      </c>
      <c r="BZ178" s="47">
        <f t="shared" si="55"/>
        <v>0</v>
      </c>
      <c r="CA178" s="47">
        <f>Y180</f>
        <v>0</v>
      </c>
      <c r="CB178" s="47">
        <f>Z180</f>
        <v>0</v>
      </c>
      <c r="CC178" s="47">
        <f t="shared" ref="CC178:CJ178" si="56">AH180</f>
        <v>0</v>
      </c>
      <c r="CD178" s="47">
        <f t="shared" si="56"/>
        <v>0</v>
      </c>
      <c r="CE178" s="47">
        <f t="shared" si="56"/>
        <v>0</v>
      </c>
      <c r="CF178" s="47">
        <f t="shared" si="56"/>
        <v>0</v>
      </c>
      <c r="CG178" s="47">
        <f t="shared" si="56"/>
        <v>0</v>
      </c>
      <c r="CH178" s="47">
        <f t="shared" si="56"/>
        <v>0</v>
      </c>
      <c r="CI178" s="47">
        <f t="shared" si="56"/>
        <v>0</v>
      </c>
      <c r="CJ178" s="47">
        <f t="shared" si="56"/>
        <v>0</v>
      </c>
      <c r="CK178" s="47">
        <f>'Coversheet'!$D$5</f>
        <v>4</v>
      </c>
      <c r="CL178" s="47" t="str">
        <f>'Coversheet'!$D$6</f>
        <v>AFDO</v>
      </c>
      <c r="CM178" s="47" t="str">
        <f>'Coversheet'!$D$7</f>
        <v>FY23</v>
      </c>
      <c r="CN178" s="47">
        <f>'Coversheet'!$D$12</f>
        <v>0</v>
      </c>
      <c r="CO178" s="47" t="str">
        <f>'Coversheet'!$B$1</f>
        <v>IFSSA Milk &amp; Shellfish Program Report</v>
      </c>
      <c r="CP178" s="134">
        <f>'Coversheet'!$G$15</f>
        <v>0</v>
      </c>
      <c r="CQ178" s="138">
        <f>'Coversheet'!$G$16</f>
        <v>0</v>
      </c>
      <c r="CR178" s="134">
        <f>D178</f>
        <v>0</v>
      </c>
      <c r="CS178" s="134">
        <f>D179</f>
        <v>0</v>
      </c>
      <c r="CT178" s="141">
        <f>B181</f>
        <v>0</v>
      </c>
      <c r="CU178" s="141" t="s">
        <v>165</v>
      </c>
      <c r="CV178" s="134"/>
      <c r="CW178" s="141" t="s">
        <v>165</v>
      </c>
      <c r="CX178" s="141" t="s">
        <v>165</v>
      </c>
      <c r="CY178" s="134">
        <f>H178</f>
        <v>0</v>
      </c>
      <c r="CZ178" s="134">
        <f>H179</f>
        <v>0</v>
      </c>
      <c r="DA178" s="47" t="str">
        <f>K178</f>
        <v>Select</v>
      </c>
      <c r="DB178" s="47" t="str">
        <f>L179</f>
        <v>Select</v>
      </c>
      <c r="DC178" s="47">
        <f>F181</f>
        <v>0</v>
      </c>
      <c r="DD178" s="47">
        <f>M181</f>
        <v>0</v>
      </c>
      <c r="DE178" s="134">
        <f>Q178</f>
        <v>0</v>
      </c>
      <c r="DF178" s="134">
        <f>Q179</f>
        <v>0</v>
      </c>
      <c r="DG178" s="47" t="str">
        <f>T178</f>
        <v>Select</v>
      </c>
      <c r="DH178" s="47" t="str">
        <f>U179</f>
        <v>Select</v>
      </c>
      <c r="DI178" s="47" t="str">
        <f>O181</f>
        <v>[If this Plan of Action was reported as complete at your Mid-Year Report and no additional updates are needed please skip the Annual Report Response Section. Otherwise, complete the Annual Report Response section and replace this bracketed text with your Progress Report]</v>
      </c>
      <c r="DJ178" s="47">
        <f>V181</f>
        <v>0</v>
      </c>
      <c r="DK178" s="47" t="s">
        <v>64</v>
      </c>
    </row>
    <row r="179" spans="2:115" s="47" customFormat="1" ht="24" customHeight="1" thickBot="1" x14ac:dyDescent="0.4">
      <c r="B179" s="73" t="s">
        <v>37</v>
      </c>
      <c r="C179" s="74"/>
      <c r="D179" s="31"/>
      <c r="E179" s="27"/>
      <c r="F179" s="228" t="s">
        <v>38</v>
      </c>
      <c r="G179" s="229"/>
      <c r="H179" s="31"/>
      <c r="I179" s="228" t="s">
        <v>39</v>
      </c>
      <c r="J179" s="242"/>
      <c r="K179" s="229"/>
      <c r="L179" s="77" t="s">
        <v>35</v>
      </c>
      <c r="M179" s="224"/>
      <c r="N179" s="27"/>
      <c r="O179" s="232" t="s">
        <v>38</v>
      </c>
      <c r="P179" s="233"/>
      <c r="Q179" s="31"/>
      <c r="R179" s="232" t="s">
        <v>39</v>
      </c>
      <c r="S179" s="243"/>
      <c r="T179" s="233"/>
      <c r="U179" s="77" t="s">
        <v>35</v>
      </c>
      <c r="V179" s="226"/>
      <c r="W179" s="78"/>
      <c r="X179" s="79" t="s">
        <v>40</v>
      </c>
      <c r="Y179" s="39"/>
      <c r="Z179" s="39"/>
      <c r="AA179" s="39"/>
      <c r="AB179" s="39"/>
      <c r="AC179" s="39"/>
      <c r="AD179" s="39"/>
      <c r="AE179" s="39"/>
      <c r="AF179" s="39"/>
      <c r="AG179" s="39"/>
      <c r="AH179" s="39"/>
      <c r="AI179" s="39"/>
      <c r="AJ179" s="39"/>
      <c r="AK179" s="39"/>
      <c r="AL179" s="39"/>
      <c r="AM179" s="39"/>
      <c r="AN179" s="39"/>
      <c r="AO179" s="39"/>
      <c r="AP179" s="39"/>
      <c r="AQ179" s="39"/>
      <c r="AR179" s="39"/>
      <c r="AS179" s="39"/>
      <c r="AT179" s="39"/>
      <c r="AU179" s="39"/>
      <c r="AV179" s="39"/>
      <c r="AW179" s="39"/>
      <c r="AX179" s="39"/>
      <c r="AY179" s="39"/>
      <c r="AZ179" s="39"/>
      <c r="BA179" s="39"/>
      <c r="BB179" s="39"/>
      <c r="BC179" s="39"/>
      <c r="BD179" s="39"/>
      <c r="BE179" s="39"/>
      <c r="BF179"/>
      <c r="DK179" s="47" t="s">
        <v>64</v>
      </c>
    </row>
    <row r="180" spans="2:115" s="47" customFormat="1" ht="24" customHeight="1" thickBot="1" x14ac:dyDescent="0.4">
      <c r="B180" s="244" t="s">
        <v>41</v>
      </c>
      <c r="C180" s="245"/>
      <c r="D180" s="246"/>
      <c r="E180" s="27"/>
      <c r="F180" s="80" t="s">
        <v>42</v>
      </c>
      <c r="G180" s="81"/>
      <c r="H180" s="81"/>
      <c r="I180" s="81"/>
      <c r="J180" s="81"/>
      <c r="K180" s="81"/>
      <c r="L180" s="82"/>
      <c r="M180" s="225"/>
      <c r="N180" s="27"/>
      <c r="O180" s="83" t="s">
        <v>56</v>
      </c>
      <c r="P180" s="84"/>
      <c r="Q180" s="84"/>
      <c r="R180" s="84"/>
      <c r="S180" s="84"/>
      <c r="T180" s="84"/>
      <c r="U180" s="85"/>
      <c r="V180" s="227"/>
      <c r="W180" s="32"/>
      <c r="X180" s="86" t="s">
        <v>44</v>
      </c>
      <c r="Y180" s="39"/>
      <c r="Z180" s="39"/>
      <c r="AA180" s="39"/>
      <c r="AB180" s="39"/>
      <c r="AC180" s="39"/>
      <c r="AD180" s="39"/>
      <c r="AE180" s="39"/>
      <c r="AF180" s="39"/>
      <c r="AG180" s="39"/>
      <c r="AH180" s="39"/>
      <c r="AI180" s="39"/>
      <c r="AJ180" s="39"/>
      <c r="AK180" s="39"/>
      <c r="AL180" s="39"/>
      <c r="AM180" s="39"/>
      <c r="AN180" s="39"/>
      <c r="AO180" s="39"/>
      <c r="AP180" s="39"/>
      <c r="AQ180" s="39"/>
      <c r="AR180" s="39"/>
      <c r="AS180" s="39"/>
      <c r="AT180" s="39"/>
      <c r="AU180" s="39"/>
      <c r="AV180" s="39"/>
      <c r="AW180" s="39"/>
      <c r="AX180" s="39"/>
      <c r="AY180" s="39"/>
      <c r="AZ180" s="39"/>
      <c r="BA180" s="39"/>
      <c r="BB180" s="39"/>
      <c r="BC180" s="39"/>
      <c r="BD180" s="39"/>
      <c r="BE180" s="39"/>
      <c r="BF180"/>
      <c r="DK180" s="47" t="s">
        <v>64</v>
      </c>
    </row>
    <row r="181" spans="2:115" s="47" customFormat="1" ht="100.5" customHeight="1" thickBot="1" x14ac:dyDescent="0.3">
      <c r="B181" s="234"/>
      <c r="C181" s="235"/>
      <c r="D181" s="236"/>
      <c r="E181" s="27"/>
      <c r="F181" s="237"/>
      <c r="G181" s="238"/>
      <c r="H181" s="238"/>
      <c r="I181" s="238"/>
      <c r="J181" s="238"/>
      <c r="K181" s="238"/>
      <c r="L181" s="239"/>
      <c r="M181" s="57"/>
      <c r="N181" s="27"/>
      <c r="O181" s="237" t="s">
        <v>45</v>
      </c>
      <c r="P181" s="240"/>
      <c r="Q181" s="240"/>
      <c r="R181" s="240"/>
      <c r="S181" s="240"/>
      <c r="T181" s="240"/>
      <c r="U181" s="241"/>
      <c r="V181" s="57"/>
      <c r="W181" s="88"/>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c r="BF181"/>
    </row>
    <row r="182" spans="2:115" x14ac:dyDescent="0.25">
      <c r="BG182" s="47"/>
      <c r="BH182" s="47"/>
      <c r="BI182" s="47"/>
      <c r="BJ182" s="47"/>
      <c r="BK182" s="47"/>
      <c r="BL182" s="47"/>
      <c r="BM182" s="47"/>
      <c r="BN182" s="47"/>
      <c r="BO182" s="47"/>
      <c r="BP182" s="47"/>
      <c r="BS182" s="47"/>
      <c r="BT182" s="47"/>
      <c r="BU182" s="47"/>
      <c r="BV182" s="47"/>
      <c r="BW182" s="47"/>
      <c r="BX182" s="47"/>
      <c r="BY182" s="47"/>
      <c r="BZ182" s="47"/>
      <c r="CA182" s="47"/>
      <c r="CB182" s="47"/>
      <c r="CC182" s="47"/>
      <c r="CD182" s="47"/>
      <c r="CE182" s="47"/>
      <c r="CF182" s="47"/>
      <c r="CG182" s="47"/>
      <c r="CH182" s="47"/>
      <c r="CI182" s="47"/>
      <c r="CJ182" s="47"/>
      <c r="CK182" s="47"/>
      <c r="CL182" s="47"/>
      <c r="CM182" s="47"/>
      <c r="CN182" s="47"/>
      <c r="CO182" s="47"/>
      <c r="CP182" s="47"/>
      <c r="CQ182" s="47"/>
      <c r="CR182" s="47"/>
      <c r="CS182" s="47"/>
      <c r="CT182" s="47"/>
      <c r="CU182" s="47"/>
      <c r="CV182" s="47"/>
      <c r="CW182" s="47"/>
      <c r="CX182" s="47"/>
      <c r="CY182" s="47"/>
      <c r="CZ182" s="47"/>
      <c r="DA182" s="47"/>
      <c r="DB182" s="47"/>
      <c r="DC182" s="47"/>
      <c r="DD182" s="47"/>
      <c r="DE182" s="47"/>
      <c r="DF182" s="47"/>
      <c r="DG182" s="47"/>
      <c r="DH182" s="47"/>
      <c r="DI182" s="47"/>
      <c r="DJ182" s="47"/>
      <c r="DK182" s="47"/>
    </row>
    <row r="183" spans="2:115" s="47" customFormat="1" ht="15.75" thickBot="1" x14ac:dyDescent="0.3">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c r="BF183"/>
    </row>
    <row r="184" spans="2:115" s="47" customFormat="1" ht="18.75" customHeight="1" thickBot="1" x14ac:dyDescent="0.4">
      <c r="B184" s="215" t="s">
        <v>25</v>
      </c>
      <c r="C184" s="216"/>
      <c r="D184" s="217"/>
      <c r="E184" s="43"/>
      <c r="F184" s="218" t="s">
        <v>26</v>
      </c>
      <c r="G184" s="219"/>
      <c r="H184" s="219"/>
      <c r="I184" s="219"/>
      <c r="J184" s="219"/>
      <c r="K184" s="219"/>
      <c r="L184" s="219"/>
      <c r="M184" s="220"/>
      <c r="N184" s="27"/>
      <c r="O184" s="221" t="s">
        <v>27</v>
      </c>
      <c r="P184" s="222"/>
      <c r="Q184" s="222"/>
      <c r="R184" s="222"/>
      <c r="S184" s="222"/>
      <c r="T184" s="222"/>
      <c r="U184" s="222"/>
      <c r="V184" s="223"/>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c r="BF184"/>
    </row>
    <row r="185" spans="2:115" s="47" customFormat="1" ht="24" customHeight="1" thickBot="1" x14ac:dyDescent="0.4">
      <c r="B185" s="66" t="s">
        <v>66</v>
      </c>
      <c r="C185" s="67"/>
      <c r="D185" s="68"/>
      <c r="E185" s="27"/>
      <c r="F185" s="69" t="s">
        <v>66</v>
      </c>
      <c r="G185" s="56"/>
      <c r="H185" s="70"/>
      <c r="I185" s="56"/>
      <c r="J185" s="56"/>
      <c r="K185" s="70"/>
      <c r="L185" s="62"/>
      <c r="M185" s="224" t="s">
        <v>29</v>
      </c>
      <c r="N185" s="27"/>
      <c r="O185" s="71" t="s">
        <v>66</v>
      </c>
      <c r="P185" s="64"/>
      <c r="Q185" s="64"/>
      <c r="R185" s="64"/>
      <c r="S185" s="64"/>
      <c r="T185" s="64"/>
      <c r="U185" s="65"/>
      <c r="V185" s="226" t="s">
        <v>30</v>
      </c>
      <c r="W185" s="27"/>
      <c r="X185" s="72" t="s">
        <v>66</v>
      </c>
      <c r="Y185" s="48" t="s">
        <v>111</v>
      </c>
      <c r="Z185" s="48" t="s">
        <v>112</v>
      </c>
      <c r="AA185" s="48" t="s">
        <v>187</v>
      </c>
      <c r="AB185" s="48" t="s">
        <v>188</v>
      </c>
      <c r="AC185" s="48" t="s">
        <v>264</v>
      </c>
      <c r="AD185" s="48" t="s">
        <v>265</v>
      </c>
      <c r="AE185" s="48" t="s">
        <v>266</v>
      </c>
      <c r="AF185" s="48" t="s">
        <v>267</v>
      </c>
      <c r="AG185" s="48" t="s">
        <v>268</v>
      </c>
      <c r="AH185" s="49" t="s">
        <v>269</v>
      </c>
      <c r="AI185" s="49" t="s">
        <v>270</v>
      </c>
      <c r="AJ185" s="49" t="s">
        <v>271</v>
      </c>
      <c r="AK185" s="49" t="s">
        <v>272</v>
      </c>
      <c r="AL185" s="49" t="s">
        <v>273</v>
      </c>
      <c r="AM185" s="49" t="s">
        <v>274</v>
      </c>
      <c r="AN185" s="49" t="s">
        <v>275</v>
      </c>
      <c r="AO185" s="49" t="s">
        <v>276</v>
      </c>
      <c r="AP185" s="49" t="s">
        <v>277</v>
      </c>
      <c r="AQ185" s="49" t="s">
        <v>278</v>
      </c>
      <c r="AR185" s="49" t="s">
        <v>279</v>
      </c>
      <c r="AS185" s="49" t="s">
        <v>280</v>
      </c>
      <c r="AT185" s="49" t="s">
        <v>281</v>
      </c>
      <c r="AU185" s="49" t="s">
        <v>282</v>
      </c>
      <c r="AV185" s="49" t="s">
        <v>283</v>
      </c>
      <c r="AW185" s="49" t="s">
        <v>284</v>
      </c>
      <c r="AX185" s="49" t="s">
        <v>285</v>
      </c>
      <c r="AY185" s="49" t="s">
        <v>286</v>
      </c>
      <c r="AZ185" s="49" t="s">
        <v>287</v>
      </c>
      <c r="BA185" s="49" t="s">
        <v>288</v>
      </c>
      <c r="BB185" s="49" t="s">
        <v>289</v>
      </c>
      <c r="BC185" s="49" t="s">
        <v>290</v>
      </c>
      <c r="BD185" s="49" t="s">
        <v>291</v>
      </c>
      <c r="BE185" s="49" t="s">
        <v>292</v>
      </c>
      <c r="BF185"/>
    </row>
    <row r="186" spans="2:115" s="47" customFormat="1" ht="24" customHeight="1" thickBot="1" x14ac:dyDescent="0.4">
      <c r="B186" s="73" t="s">
        <v>32</v>
      </c>
      <c r="C186" s="74"/>
      <c r="D186" s="31"/>
      <c r="E186" s="27"/>
      <c r="F186" s="228" t="s">
        <v>33</v>
      </c>
      <c r="G186" s="229"/>
      <c r="H186" s="31"/>
      <c r="I186" s="228" t="s">
        <v>34</v>
      </c>
      <c r="J186" s="229"/>
      <c r="K186" s="230" t="s">
        <v>35</v>
      </c>
      <c r="L186" s="231"/>
      <c r="M186" s="224"/>
      <c r="N186" s="27"/>
      <c r="O186" s="232" t="s">
        <v>33</v>
      </c>
      <c r="P186" s="233"/>
      <c r="Q186" s="31"/>
      <c r="R186" s="232" t="s">
        <v>34</v>
      </c>
      <c r="S186" s="233"/>
      <c r="T186" s="230" t="s">
        <v>35</v>
      </c>
      <c r="U186" s="231"/>
      <c r="V186" s="226"/>
      <c r="W186" s="75"/>
      <c r="X186" s="76" t="s">
        <v>36</v>
      </c>
      <c r="Y186" s="39"/>
      <c r="Z186" s="39"/>
      <c r="AA186" s="39"/>
      <c r="AB186" s="39"/>
      <c r="AC186" s="39"/>
      <c r="AD186" s="39"/>
      <c r="AE186" s="39"/>
      <c r="AF186" s="39"/>
      <c r="AG186" s="39"/>
      <c r="AH186" s="39"/>
      <c r="AI186" s="39"/>
      <c r="AJ186" s="39"/>
      <c r="AK186" s="39"/>
      <c r="AL186" s="39"/>
      <c r="AM186" s="39"/>
      <c r="AN186" s="39"/>
      <c r="AO186" s="39"/>
      <c r="AP186" s="39"/>
      <c r="AQ186" s="39"/>
      <c r="AR186" s="39"/>
      <c r="AS186" s="39"/>
      <c r="AT186" s="39"/>
      <c r="AU186" s="39"/>
      <c r="AV186" s="39"/>
      <c r="AW186" s="39"/>
      <c r="AX186" s="39"/>
      <c r="AY186" s="39"/>
      <c r="AZ186" s="39"/>
      <c r="BA186" s="39"/>
      <c r="BB186" s="39"/>
      <c r="BC186" s="39"/>
      <c r="BD186" s="39"/>
      <c r="BE186" s="39"/>
      <c r="BF186"/>
      <c r="BG186" s="47">
        <f>Y186</f>
        <v>0</v>
      </c>
      <c r="BH186" s="47">
        <f>Z186</f>
        <v>0</v>
      </c>
      <c r="BI186" s="47">
        <f t="shared" ref="BI186:BP186" si="57">AH186</f>
        <v>0</v>
      </c>
      <c r="BJ186" s="47">
        <f t="shared" si="57"/>
        <v>0</v>
      </c>
      <c r="BK186" s="47">
        <f t="shared" si="57"/>
        <v>0</v>
      </c>
      <c r="BL186" s="47">
        <f t="shared" si="57"/>
        <v>0</v>
      </c>
      <c r="BM186" s="47">
        <f t="shared" si="57"/>
        <v>0</v>
      </c>
      <c r="BN186" s="47">
        <f t="shared" si="57"/>
        <v>0</v>
      </c>
      <c r="BO186" s="47">
        <f t="shared" si="57"/>
        <v>0</v>
      </c>
      <c r="BP186" s="47">
        <f t="shared" si="57"/>
        <v>0</v>
      </c>
      <c r="BQ186" s="47">
        <f>Y187</f>
        <v>0</v>
      </c>
      <c r="BR186" s="47">
        <f>Z187</f>
        <v>0</v>
      </c>
      <c r="BS186" s="47">
        <f t="shared" ref="BS186:BZ186" si="58">AH187</f>
        <v>0</v>
      </c>
      <c r="BT186" s="47">
        <f t="shared" si="58"/>
        <v>0</v>
      </c>
      <c r="BU186" s="47">
        <f t="shared" si="58"/>
        <v>0</v>
      </c>
      <c r="BV186" s="47">
        <f t="shared" si="58"/>
        <v>0</v>
      </c>
      <c r="BW186" s="47">
        <f t="shared" si="58"/>
        <v>0</v>
      </c>
      <c r="BX186" s="47">
        <f t="shared" si="58"/>
        <v>0</v>
      </c>
      <c r="BY186" s="47">
        <f t="shared" si="58"/>
        <v>0</v>
      </c>
      <c r="BZ186" s="47">
        <f t="shared" si="58"/>
        <v>0</v>
      </c>
      <c r="CA186" s="47">
        <f>Y188</f>
        <v>0</v>
      </c>
      <c r="CB186" s="47">
        <f>Z188</f>
        <v>0</v>
      </c>
      <c r="CC186" s="47">
        <f t="shared" ref="CC186:CJ186" si="59">AH188</f>
        <v>0</v>
      </c>
      <c r="CD186" s="47">
        <f t="shared" si="59"/>
        <v>0</v>
      </c>
      <c r="CE186" s="47">
        <f t="shared" si="59"/>
        <v>0</v>
      </c>
      <c r="CF186" s="47">
        <f t="shared" si="59"/>
        <v>0</v>
      </c>
      <c r="CG186" s="47">
        <f t="shared" si="59"/>
        <v>0</v>
      </c>
      <c r="CH186" s="47">
        <f t="shared" si="59"/>
        <v>0</v>
      </c>
      <c r="CI186" s="47">
        <f t="shared" si="59"/>
        <v>0</v>
      </c>
      <c r="CJ186" s="47">
        <f t="shared" si="59"/>
        <v>0</v>
      </c>
      <c r="CK186" s="47">
        <f>'Coversheet'!$D$5</f>
        <v>4</v>
      </c>
      <c r="CL186" s="47" t="str">
        <f>'Coversheet'!$D$6</f>
        <v>AFDO</v>
      </c>
      <c r="CM186" s="47" t="str">
        <f>'Coversheet'!$D$7</f>
        <v>FY23</v>
      </c>
      <c r="CN186" s="47">
        <f>'Coversheet'!$D$12</f>
        <v>0</v>
      </c>
      <c r="CO186" s="47" t="str">
        <f>'Coversheet'!$B$1</f>
        <v>IFSSA Milk &amp; Shellfish Program Report</v>
      </c>
      <c r="CP186" s="134">
        <f>'Coversheet'!$G$15</f>
        <v>0</v>
      </c>
      <c r="CQ186" s="138">
        <f>'Coversheet'!$G$16</f>
        <v>0</v>
      </c>
      <c r="CR186" s="134">
        <f>D186</f>
        <v>0</v>
      </c>
      <c r="CS186" s="134">
        <f>D187</f>
        <v>0</v>
      </c>
      <c r="CT186" s="141">
        <f>B189</f>
        <v>0</v>
      </c>
      <c r="CU186" s="141" t="s">
        <v>165</v>
      </c>
      <c r="CV186" s="134"/>
      <c r="CW186" s="141" t="s">
        <v>165</v>
      </c>
      <c r="CX186" s="141" t="s">
        <v>165</v>
      </c>
      <c r="CY186" s="134">
        <f>H186</f>
        <v>0</v>
      </c>
      <c r="CZ186" s="134">
        <f>H187</f>
        <v>0</v>
      </c>
      <c r="DA186" s="47" t="str">
        <f>K186</f>
        <v>Select</v>
      </c>
      <c r="DB186" s="47" t="str">
        <f>L187</f>
        <v>Select</v>
      </c>
      <c r="DC186" s="47">
        <f>F189</f>
        <v>0</v>
      </c>
      <c r="DD186" s="47">
        <f>M189</f>
        <v>0</v>
      </c>
      <c r="DE186" s="134">
        <f>Q186</f>
        <v>0</v>
      </c>
      <c r="DF186" s="134">
        <f>Q187</f>
        <v>0</v>
      </c>
      <c r="DG186" s="47" t="str">
        <f>T186</f>
        <v>Select</v>
      </c>
      <c r="DH186" s="47" t="str">
        <f>U187</f>
        <v>Select</v>
      </c>
      <c r="DI186" s="47" t="str">
        <f>O189</f>
        <v>[If this Plan of Action was reported as complete at your Mid-Year Report and no additional updates are needed please skip the Annual Report Response Section. Otherwise, complete the Annual Report Response section and replace this bracketed text with your Progress Report]</v>
      </c>
      <c r="DJ186" s="47">
        <f>V189</f>
        <v>0</v>
      </c>
      <c r="DK186" s="47" t="s">
        <v>66</v>
      </c>
    </row>
    <row r="187" spans="2:115" s="47" customFormat="1" ht="24" customHeight="1" thickBot="1" x14ac:dyDescent="0.4">
      <c r="B187" s="73" t="s">
        <v>37</v>
      </c>
      <c r="C187" s="74"/>
      <c r="D187" s="31"/>
      <c r="E187" s="27"/>
      <c r="F187" s="228" t="s">
        <v>38</v>
      </c>
      <c r="G187" s="229"/>
      <c r="H187" s="31"/>
      <c r="I187" s="228" t="s">
        <v>39</v>
      </c>
      <c r="J187" s="242"/>
      <c r="K187" s="229"/>
      <c r="L187" s="77" t="s">
        <v>35</v>
      </c>
      <c r="M187" s="224"/>
      <c r="N187" s="27"/>
      <c r="O187" s="232" t="s">
        <v>38</v>
      </c>
      <c r="P187" s="233"/>
      <c r="Q187" s="31"/>
      <c r="R187" s="232" t="s">
        <v>39</v>
      </c>
      <c r="S187" s="243"/>
      <c r="T187" s="233"/>
      <c r="U187" s="77" t="s">
        <v>35</v>
      </c>
      <c r="V187" s="226"/>
      <c r="W187" s="78"/>
      <c r="X187" s="79" t="s">
        <v>40</v>
      </c>
      <c r="Y187" s="39"/>
      <c r="Z187" s="39"/>
      <c r="AA187" s="39"/>
      <c r="AB187" s="39"/>
      <c r="AC187" s="39"/>
      <c r="AD187" s="39"/>
      <c r="AE187" s="39"/>
      <c r="AF187" s="39"/>
      <c r="AG187" s="39"/>
      <c r="AH187" s="39"/>
      <c r="AI187" s="39"/>
      <c r="AJ187" s="39"/>
      <c r="AK187" s="39"/>
      <c r="AL187" s="39"/>
      <c r="AM187" s="39"/>
      <c r="AN187" s="39"/>
      <c r="AO187" s="39"/>
      <c r="AP187" s="39"/>
      <c r="AQ187" s="39"/>
      <c r="AR187" s="39"/>
      <c r="AS187" s="39"/>
      <c r="AT187" s="39"/>
      <c r="AU187" s="39"/>
      <c r="AV187" s="39"/>
      <c r="AW187" s="39"/>
      <c r="AX187" s="39"/>
      <c r="AY187" s="39"/>
      <c r="AZ187" s="39"/>
      <c r="BA187" s="39"/>
      <c r="BB187" s="39"/>
      <c r="BC187" s="39"/>
      <c r="BD187" s="39"/>
      <c r="BE187" s="39"/>
      <c r="BF187"/>
      <c r="DK187" s="47" t="s">
        <v>66</v>
      </c>
    </row>
    <row r="188" spans="2:115" s="47" customFormat="1" ht="24" customHeight="1" thickBot="1" x14ac:dyDescent="0.4">
      <c r="B188" s="244" t="s">
        <v>41</v>
      </c>
      <c r="C188" s="245"/>
      <c r="D188" s="246"/>
      <c r="E188" s="27"/>
      <c r="F188" s="80" t="s">
        <v>42</v>
      </c>
      <c r="G188" s="81"/>
      <c r="H188" s="81"/>
      <c r="I188" s="81"/>
      <c r="J188" s="81"/>
      <c r="K188" s="81"/>
      <c r="L188" s="82"/>
      <c r="M188" s="225"/>
      <c r="N188" s="27"/>
      <c r="O188" s="83" t="s">
        <v>56</v>
      </c>
      <c r="P188" s="84"/>
      <c r="Q188" s="84"/>
      <c r="R188" s="84"/>
      <c r="S188" s="84"/>
      <c r="T188" s="84"/>
      <c r="U188" s="85"/>
      <c r="V188" s="227"/>
      <c r="W188" s="32"/>
      <c r="X188" s="86" t="s">
        <v>44</v>
      </c>
      <c r="Y188" s="39"/>
      <c r="Z188" s="39"/>
      <c r="AA188" s="39"/>
      <c r="AB188" s="39"/>
      <c r="AC188" s="39"/>
      <c r="AD188" s="39"/>
      <c r="AE188" s="39"/>
      <c r="AF188" s="39"/>
      <c r="AG188" s="39"/>
      <c r="AH188" s="39"/>
      <c r="AI188" s="39"/>
      <c r="AJ188" s="39"/>
      <c r="AK188" s="39"/>
      <c r="AL188" s="39"/>
      <c r="AM188" s="39"/>
      <c r="AN188" s="39"/>
      <c r="AO188" s="39"/>
      <c r="AP188" s="39"/>
      <c r="AQ188" s="39"/>
      <c r="AR188" s="39"/>
      <c r="AS188" s="39"/>
      <c r="AT188" s="39"/>
      <c r="AU188" s="39"/>
      <c r="AV188" s="39"/>
      <c r="AW188" s="39"/>
      <c r="AX188" s="39"/>
      <c r="AY188" s="39"/>
      <c r="AZ188" s="39"/>
      <c r="BA188" s="39"/>
      <c r="BB188" s="39"/>
      <c r="BC188" s="39"/>
      <c r="BD188" s="39"/>
      <c r="BE188" s="39"/>
      <c r="BF188"/>
      <c r="DK188" s="47" t="s">
        <v>66</v>
      </c>
    </row>
    <row r="189" spans="2:115" s="47" customFormat="1" ht="100.5" customHeight="1" thickBot="1" x14ac:dyDescent="0.3">
      <c r="B189" s="234"/>
      <c r="C189" s="235"/>
      <c r="D189" s="236"/>
      <c r="E189" s="27"/>
      <c r="F189" s="237"/>
      <c r="G189" s="238"/>
      <c r="H189" s="238"/>
      <c r="I189" s="238"/>
      <c r="J189" s="238"/>
      <c r="K189" s="238"/>
      <c r="L189" s="239"/>
      <c r="M189" s="57"/>
      <c r="N189" s="27"/>
      <c r="O189" s="237" t="s">
        <v>45</v>
      </c>
      <c r="P189" s="240"/>
      <c r="Q189" s="240"/>
      <c r="R189" s="240"/>
      <c r="S189" s="240"/>
      <c r="T189" s="240"/>
      <c r="U189" s="241"/>
      <c r="V189" s="57"/>
      <c r="W189" s="88"/>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row>
    <row r="190" spans="2:115" x14ac:dyDescent="0.25">
      <c r="BG190" s="47"/>
      <c r="BH190" s="47"/>
      <c r="BI190" s="47"/>
      <c r="BJ190" s="47"/>
      <c r="BK190" s="47"/>
      <c r="BL190" s="47"/>
      <c r="BM190" s="47"/>
      <c r="BN190" s="47"/>
      <c r="BO190" s="47"/>
      <c r="BP190" s="47"/>
      <c r="BS190" s="47"/>
      <c r="BT190" s="47"/>
      <c r="BU190" s="47"/>
      <c r="BV190" s="47"/>
      <c r="BW190" s="47"/>
      <c r="BX190" s="47"/>
      <c r="BY190" s="47"/>
      <c r="BZ190" s="47"/>
      <c r="CA190" s="47"/>
      <c r="CB190" s="47"/>
      <c r="CC190" s="47"/>
      <c r="CD190" s="47"/>
      <c r="CE190" s="47"/>
      <c r="CF190" s="47"/>
      <c r="CG190" s="47"/>
      <c r="CH190" s="47"/>
      <c r="CI190" s="47"/>
      <c r="CJ190" s="47"/>
      <c r="CK190" s="47"/>
      <c r="CL190" s="47"/>
      <c r="CM190" s="47"/>
      <c r="CN190" s="47"/>
      <c r="CO190" s="47"/>
      <c r="CP190" s="47"/>
      <c r="CQ190" s="47"/>
      <c r="CR190" s="47"/>
      <c r="CS190" s="47"/>
      <c r="CT190" s="47"/>
      <c r="CU190" s="47"/>
      <c r="CV190" s="47"/>
      <c r="CW190" s="47"/>
      <c r="CX190" s="47"/>
      <c r="CY190" s="47"/>
      <c r="CZ190" s="47"/>
      <c r="DA190" s="47"/>
      <c r="DB190" s="47"/>
      <c r="DC190" s="47"/>
      <c r="DD190" s="47"/>
      <c r="DE190" s="47"/>
      <c r="DF190" s="47"/>
      <c r="DG190" s="47"/>
      <c r="DH190" s="47"/>
      <c r="DI190" s="47"/>
      <c r="DJ190" s="47"/>
      <c r="DK190" s="47"/>
    </row>
    <row r="191" spans="2:115" s="47" customFormat="1" x14ac:dyDescent="0.25">
      <c r="B191" s="33"/>
      <c r="C191" s="34"/>
      <c r="D191" s="34"/>
      <c r="E191" s="34"/>
      <c r="F191" s="34"/>
      <c r="G191" s="34"/>
      <c r="H191" s="34"/>
      <c r="I191" s="34"/>
      <c r="J191" s="34"/>
      <c r="K191" s="34"/>
      <c r="L191" s="35"/>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c r="BF191"/>
    </row>
    <row r="192" spans="2:115" s="47" customFormat="1" ht="22.5" customHeight="1" thickBot="1" x14ac:dyDescent="0.35">
      <c r="B192" s="89"/>
      <c r="C192" s="90"/>
      <c r="D192" s="90"/>
      <c r="E192" s="90"/>
      <c r="F192" s="90"/>
      <c r="G192" s="90"/>
      <c r="H192" s="90"/>
      <c r="I192" s="90"/>
      <c r="J192" s="90"/>
      <c r="K192" s="90"/>
      <c r="L192" s="91"/>
      <c r="M192" s="90"/>
      <c r="N192" s="90"/>
      <c r="O192" s="90"/>
      <c r="P192" s="90"/>
      <c r="Q192" s="90"/>
      <c r="R192" s="90"/>
      <c r="S192" s="90"/>
      <c r="T192" s="90"/>
      <c r="U192" s="90"/>
      <c r="V192" s="90"/>
      <c r="W192" s="90"/>
      <c r="X192" s="90"/>
      <c r="Y192" s="90"/>
      <c r="Z192" s="90"/>
      <c r="AA192" s="164"/>
      <c r="AB192" s="164"/>
      <c r="AC192" s="164"/>
      <c r="AD192" s="164"/>
      <c r="AE192" s="164"/>
      <c r="AF192" s="164"/>
      <c r="AG192" s="164"/>
      <c r="AH192" s="92"/>
      <c r="AI192" s="92"/>
      <c r="AJ192" s="92"/>
      <c r="AK192" s="92"/>
      <c r="AL192" s="92"/>
      <c r="AM192" s="92"/>
      <c r="AN192" s="92"/>
      <c r="AO192" s="92"/>
      <c r="AP192" s="92"/>
      <c r="AQ192" s="92"/>
      <c r="AR192" s="92"/>
      <c r="AS192" s="92"/>
      <c r="AT192" s="92"/>
      <c r="AU192" s="92"/>
      <c r="AV192" s="92"/>
      <c r="AW192" s="92"/>
      <c r="AX192" s="92"/>
      <c r="AY192" s="92"/>
      <c r="AZ192" s="92"/>
      <c r="BA192" s="92"/>
      <c r="BB192" s="92"/>
      <c r="BC192" s="92"/>
      <c r="BD192" s="92"/>
      <c r="BE192" s="92"/>
      <c r="BF192"/>
    </row>
    <row r="193" spans="2:115" x14ac:dyDescent="0.25">
      <c r="BG193" s="47"/>
      <c r="BH193" s="47"/>
      <c r="BI193" s="47"/>
      <c r="BJ193" s="47"/>
      <c r="BK193" s="47"/>
      <c r="BL193" s="47"/>
      <c r="BM193" s="47"/>
      <c r="BN193" s="47"/>
      <c r="BO193" s="47"/>
      <c r="BP193" s="47"/>
      <c r="BS193" s="47"/>
      <c r="BT193" s="47"/>
      <c r="BU193" s="47"/>
      <c r="BV193" s="47"/>
      <c r="BW193" s="47"/>
      <c r="BX193" s="47"/>
      <c r="BY193" s="47"/>
      <c r="BZ193" s="47"/>
      <c r="CA193" s="47"/>
      <c r="CB193" s="47"/>
      <c r="CC193" s="47"/>
      <c r="CD193" s="47"/>
      <c r="CE193" s="47"/>
      <c r="CF193" s="47"/>
      <c r="CG193" s="47"/>
      <c r="CH193" s="47"/>
      <c r="CI193" s="47"/>
      <c r="CJ193" s="47"/>
      <c r="CK193" s="47"/>
      <c r="CL193" s="47"/>
      <c r="CM193" s="47"/>
      <c r="CN193" s="47"/>
      <c r="CO193" s="47"/>
      <c r="CP193" s="47"/>
      <c r="CQ193" s="47"/>
      <c r="CR193" s="47"/>
      <c r="CS193" s="47"/>
      <c r="CT193" s="47"/>
      <c r="CU193" s="47"/>
      <c r="CV193" s="47"/>
      <c r="CW193" s="47"/>
      <c r="CX193" s="47"/>
      <c r="CY193" s="47"/>
      <c r="CZ193" s="47"/>
      <c r="DA193" s="47"/>
      <c r="DB193" s="47"/>
      <c r="DC193" s="47"/>
      <c r="DD193" s="47"/>
      <c r="DE193" s="47"/>
      <c r="DF193" s="47"/>
      <c r="DG193" s="47"/>
      <c r="DH193" s="47"/>
      <c r="DI193" s="47"/>
      <c r="DJ193" s="47"/>
      <c r="DK193" s="47"/>
    </row>
    <row r="194" spans="2:115" s="47" customFormat="1" ht="28.5" customHeight="1" thickBot="1" x14ac:dyDescent="0.3">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c r="BF194"/>
    </row>
    <row r="195" spans="2:115" s="47" customFormat="1" ht="18" customHeight="1" thickBot="1" x14ac:dyDescent="0.3">
      <c r="B195" s="93" t="s">
        <v>67</v>
      </c>
      <c r="C195" s="94"/>
      <c r="D195" s="94"/>
      <c r="E195" s="94"/>
      <c r="F195" s="95"/>
      <c r="G195" s="94"/>
      <c r="H195" s="94"/>
      <c r="I195" s="94"/>
      <c r="J195" s="94"/>
      <c r="K195" s="94"/>
      <c r="L195" s="94"/>
      <c r="M195" s="94"/>
      <c r="N195" s="94"/>
      <c r="O195" s="95"/>
      <c r="P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4"/>
      <c r="AZ195" s="94"/>
      <c r="BA195" s="94"/>
      <c r="BB195" s="94"/>
      <c r="BC195" s="94"/>
      <c r="BD195" s="94"/>
      <c r="BE195" s="149"/>
      <c r="BF195"/>
    </row>
    <row r="196" spans="2:115" s="47" customFormat="1" ht="18.75" customHeight="1" thickBot="1" x14ac:dyDescent="0.35">
      <c r="B196" s="133" t="s">
        <v>100</v>
      </c>
      <c r="C196" s="151"/>
      <c r="D196" s="253"/>
      <c r="E196" s="254"/>
      <c r="F196" s="255" t="s">
        <v>101</v>
      </c>
      <c r="G196" s="256"/>
      <c r="H196" s="31"/>
      <c r="I196" s="131"/>
      <c r="J196" s="132"/>
      <c r="K196" s="132"/>
      <c r="L196" s="144"/>
      <c r="M196" s="130"/>
      <c r="N196" s="130"/>
      <c r="O196" s="129" t="s">
        <v>104</v>
      </c>
      <c r="P196" s="52" t="s">
        <v>35</v>
      </c>
      <c r="Q196" s="96"/>
      <c r="R196" s="129" t="s">
        <v>105</v>
      </c>
      <c r="S196" s="253"/>
      <c r="T196" s="254"/>
      <c r="U196" s="152"/>
      <c r="V196" s="144"/>
      <c r="W196" s="144"/>
      <c r="X196" s="144"/>
      <c r="Y196" s="144"/>
      <c r="Z196" s="144"/>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51"/>
      <c r="BF196"/>
    </row>
    <row r="197" spans="2:115" s="47" customFormat="1" ht="8.25" customHeight="1" thickBot="1" x14ac:dyDescent="0.35">
      <c r="B197" s="97"/>
      <c r="C197" s="98"/>
      <c r="D197" s="99"/>
      <c r="E197" s="99"/>
      <c r="F197" s="100"/>
      <c r="G197" s="100"/>
      <c r="H197" s="101"/>
      <c r="I197" s="102"/>
      <c r="J197" s="102"/>
      <c r="K197" s="102"/>
      <c r="L197" s="103"/>
      <c r="M197" s="100"/>
      <c r="N197" s="100"/>
      <c r="O197" s="103"/>
      <c r="P197" s="100"/>
      <c r="Q197" s="100"/>
      <c r="R197" s="98"/>
      <c r="S197" s="98"/>
      <c r="T197" s="98"/>
      <c r="U197" s="98"/>
      <c r="V197" s="98"/>
      <c r="W197" s="98"/>
      <c r="X197" s="98"/>
      <c r="Y197" s="98"/>
      <c r="Z197" s="98"/>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150"/>
      <c r="BF197"/>
    </row>
    <row r="198" spans="2:115" s="47" customFormat="1" ht="28.5" customHeight="1" thickBot="1" x14ac:dyDescent="0.3">
      <c r="B198" s="36"/>
      <c r="C198" s="27"/>
      <c r="D198" s="27"/>
      <c r="E198" s="27"/>
      <c r="F198" s="27"/>
      <c r="G198" s="27"/>
      <c r="H198" s="27"/>
      <c r="I198" s="27"/>
      <c r="J198" s="27"/>
      <c r="K198" s="27"/>
      <c r="L198" s="27"/>
      <c r="M198" s="27"/>
      <c r="N198" s="27"/>
      <c r="O198" s="36"/>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c r="BF198"/>
    </row>
    <row r="199" spans="2:115" s="47" customFormat="1" ht="18" customHeight="1" thickBot="1" x14ac:dyDescent="0.4">
      <c r="B199" s="215" t="s">
        <v>102</v>
      </c>
      <c r="C199" s="216"/>
      <c r="D199" s="217"/>
      <c r="E199" s="29"/>
      <c r="F199" s="218" t="s">
        <v>26</v>
      </c>
      <c r="G199" s="219"/>
      <c r="H199" s="219"/>
      <c r="I199" s="219"/>
      <c r="J199" s="219"/>
      <c r="K199" s="219"/>
      <c r="L199" s="219"/>
      <c r="M199" s="220"/>
      <c r="N199" s="27"/>
      <c r="O199" s="257" t="s">
        <v>27</v>
      </c>
      <c r="P199" s="258"/>
      <c r="Q199" s="258"/>
      <c r="R199" s="258"/>
      <c r="S199" s="258"/>
      <c r="T199" s="258"/>
      <c r="U199" s="258"/>
      <c r="V199" s="259"/>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c r="BC199" s="27"/>
      <c r="BD199" s="27"/>
      <c r="BE199" s="27"/>
      <c r="BF199"/>
    </row>
    <row r="200" spans="2:115" s="47" customFormat="1" ht="24" customHeight="1" thickBot="1" x14ac:dyDescent="0.4">
      <c r="B200" s="104" t="s">
        <v>67</v>
      </c>
      <c r="C200" s="74"/>
      <c r="D200" s="105"/>
      <c r="E200" s="106"/>
      <c r="F200" s="107" t="s">
        <v>67</v>
      </c>
      <c r="G200" s="108"/>
      <c r="H200" s="56"/>
      <c r="I200" s="109"/>
      <c r="J200" s="109"/>
      <c r="K200" s="56"/>
      <c r="L200" s="56"/>
      <c r="M200" s="224" t="s">
        <v>29</v>
      </c>
      <c r="N200" s="27"/>
      <c r="O200" s="71" t="s">
        <v>67</v>
      </c>
      <c r="P200" s="64"/>
      <c r="Q200" s="64"/>
      <c r="R200" s="64"/>
      <c r="S200" s="64"/>
      <c r="T200" s="64"/>
      <c r="U200" s="65"/>
      <c r="V200" s="261" t="s">
        <v>30</v>
      </c>
      <c r="W200" s="27"/>
      <c r="X200" s="72" t="s">
        <v>67</v>
      </c>
      <c r="Y200" s="48" t="s">
        <v>111</v>
      </c>
      <c r="Z200" s="48" t="s">
        <v>112</v>
      </c>
      <c r="AA200" s="48" t="s">
        <v>187</v>
      </c>
      <c r="AB200" s="48" t="s">
        <v>188</v>
      </c>
      <c r="AC200" s="48" t="s">
        <v>264</v>
      </c>
      <c r="AD200" s="48" t="s">
        <v>265</v>
      </c>
      <c r="AE200" s="48" t="s">
        <v>266</v>
      </c>
      <c r="AF200" s="48" t="s">
        <v>267</v>
      </c>
      <c r="AG200" s="48" t="s">
        <v>268</v>
      </c>
      <c r="AH200" s="49" t="s">
        <v>269</v>
      </c>
      <c r="AI200" s="49" t="s">
        <v>270</v>
      </c>
      <c r="AJ200" s="49" t="s">
        <v>271</v>
      </c>
      <c r="AK200" s="49" t="s">
        <v>272</v>
      </c>
      <c r="AL200" s="49" t="s">
        <v>273</v>
      </c>
      <c r="AM200" s="49" t="s">
        <v>274</v>
      </c>
      <c r="AN200" s="49" t="s">
        <v>275</v>
      </c>
      <c r="AO200" s="49" t="s">
        <v>276</v>
      </c>
      <c r="AP200" s="49" t="s">
        <v>277</v>
      </c>
      <c r="AQ200" s="49" t="s">
        <v>278</v>
      </c>
      <c r="AR200" s="49" t="s">
        <v>279</v>
      </c>
      <c r="AS200" s="49" t="s">
        <v>280</v>
      </c>
      <c r="AT200" s="49" t="s">
        <v>281</v>
      </c>
      <c r="AU200" s="49" t="s">
        <v>282</v>
      </c>
      <c r="AV200" s="49" t="s">
        <v>283</v>
      </c>
      <c r="AW200" s="49" t="s">
        <v>284</v>
      </c>
      <c r="AX200" s="49" t="s">
        <v>285</v>
      </c>
      <c r="AY200" s="49" t="s">
        <v>286</v>
      </c>
      <c r="AZ200" s="49" t="s">
        <v>287</v>
      </c>
      <c r="BA200" s="49" t="s">
        <v>288</v>
      </c>
      <c r="BB200" s="49" t="s">
        <v>289</v>
      </c>
      <c r="BC200" s="49" t="s">
        <v>290</v>
      </c>
      <c r="BD200" s="49" t="s">
        <v>291</v>
      </c>
      <c r="BE200" s="49" t="s">
        <v>292</v>
      </c>
      <c r="BF200"/>
    </row>
    <row r="201" spans="2:115" s="47" customFormat="1" ht="24" customHeight="1" thickBot="1" x14ac:dyDescent="0.4">
      <c r="B201" s="73" t="s">
        <v>68</v>
      </c>
      <c r="C201" s="74"/>
      <c r="D201" s="31"/>
      <c r="E201" s="27"/>
      <c r="F201" s="110"/>
      <c r="G201" s="56"/>
      <c r="H201" s="111"/>
      <c r="I201" s="242" t="s">
        <v>34</v>
      </c>
      <c r="J201" s="229"/>
      <c r="K201" s="230" t="s">
        <v>35</v>
      </c>
      <c r="L201" s="231"/>
      <c r="M201" s="224"/>
      <c r="N201" s="27"/>
      <c r="O201" s="232" t="s">
        <v>33</v>
      </c>
      <c r="P201" s="233"/>
      <c r="Q201" s="31"/>
      <c r="R201" s="232" t="s">
        <v>34</v>
      </c>
      <c r="S201" s="233"/>
      <c r="T201" s="230" t="s">
        <v>35</v>
      </c>
      <c r="U201" s="231"/>
      <c r="V201" s="261"/>
      <c r="W201" s="75"/>
      <c r="X201" s="76" t="s">
        <v>69</v>
      </c>
      <c r="Y201" s="39"/>
      <c r="Z201" s="39"/>
      <c r="AA201" s="39"/>
      <c r="AB201" s="39"/>
      <c r="AC201" s="39"/>
      <c r="AD201" s="39"/>
      <c r="AE201" s="39"/>
      <c r="AF201" s="39"/>
      <c r="AG201" s="39"/>
      <c r="AH201" s="39"/>
      <c r="AI201" s="39"/>
      <c r="AJ201" s="39"/>
      <c r="AK201" s="39"/>
      <c r="AL201" s="39"/>
      <c r="AM201" s="39"/>
      <c r="AN201" s="39"/>
      <c r="AO201" s="39"/>
      <c r="AP201" s="39"/>
      <c r="AQ201" s="39"/>
      <c r="AR201" s="39"/>
      <c r="AS201" s="39"/>
      <c r="AT201" s="39"/>
      <c r="AU201" s="39"/>
      <c r="AV201" s="39"/>
      <c r="AW201" s="39"/>
      <c r="AX201" s="39"/>
      <c r="AY201" s="39"/>
      <c r="AZ201" s="39"/>
      <c r="BA201" s="39"/>
      <c r="BB201" s="39"/>
      <c r="BC201" s="39"/>
      <c r="BD201" s="39"/>
      <c r="BE201" s="39"/>
      <c r="BF201"/>
      <c r="BG201" s="47">
        <f>Y201</f>
        <v>0</v>
      </c>
      <c r="BH201" s="47">
        <f>Z201</f>
        <v>0</v>
      </c>
      <c r="BI201" s="47">
        <f t="shared" ref="BI201:BP201" si="60">AH201</f>
        <v>0</v>
      </c>
      <c r="BJ201" s="47">
        <f t="shared" si="60"/>
        <v>0</v>
      </c>
      <c r="BK201" s="47">
        <f t="shared" si="60"/>
        <v>0</v>
      </c>
      <c r="BL201" s="47">
        <f t="shared" si="60"/>
        <v>0</v>
      </c>
      <c r="BM201" s="47">
        <f t="shared" si="60"/>
        <v>0</v>
      </c>
      <c r="BN201" s="47">
        <f t="shared" si="60"/>
        <v>0</v>
      </c>
      <c r="BO201" s="47">
        <f t="shared" si="60"/>
        <v>0</v>
      </c>
      <c r="BP201" s="47">
        <f t="shared" si="60"/>
        <v>0</v>
      </c>
      <c r="BQ201" s="47">
        <f>Y202</f>
        <v>0</v>
      </c>
      <c r="BR201" s="47">
        <f>Z202</f>
        <v>0</v>
      </c>
      <c r="BS201" s="47">
        <f t="shared" ref="BS201:BZ201" si="61">AH202</f>
        <v>0</v>
      </c>
      <c r="BT201" s="47">
        <f t="shared" si="61"/>
        <v>0</v>
      </c>
      <c r="BU201" s="47">
        <f t="shared" si="61"/>
        <v>0</v>
      </c>
      <c r="BV201" s="47">
        <f t="shared" si="61"/>
        <v>0</v>
      </c>
      <c r="BW201" s="47">
        <f t="shared" si="61"/>
        <v>0</v>
      </c>
      <c r="BX201" s="47">
        <f t="shared" si="61"/>
        <v>0</v>
      </c>
      <c r="BY201" s="47">
        <f t="shared" si="61"/>
        <v>0</v>
      </c>
      <c r="BZ201" s="47">
        <f t="shared" si="61"/>
        <v>0</v>
      </c>
      <c r="CA201" s="47">
        <f>Y203</f>
        <v>0</v>
      </c>
      <c r="CB201" s="47">
        <f>Z203</f>
        <v>0</v>
      </c>
      <c r="CC201" s="47">
        <f t="shared" ref="CC201:CJ201" si="62">AH203</f>
        <v>0</v>
      </c>
      <c r="CD201" s="47">
        <f t="shared" si="62"/>
        <v>0</v>
      </c>
      <c r="CE201" s="47">
        <f t="shared" si="62"/>
        <v>0</v>
      </c>
      <c r="CF201" s="47">
        <f t="shared" si="62"/>
        <v>0</v>
      </c>
      <c r="CG201" s="47">
        <f t="shared" si="62"/>
        <v>0</v>
      </c>
      <c r="CH201" s="47">
        <f t="shared" si="62"/>
        <v>0</v>
      </c>
      <c r="CI201" s="47">
        <f t="shared" si="62"/>
        <v>0</v>
      </c>
      <c r="CJ201" s="47">
        <f t="shared" si="62"/>
        <v>0</v>
      </c>
      <c r="CK201" s="47">
        <f>'Coversheet'!$D$5</f>
        <v>4</v>
      </c>
      <c r="CL201" s="47" t="str">
        <f>'Coversheet'!$D$6</f>
        <v>AFDO</v>
      </c>
      <c r="CM201" s="47" t="str">
        <f>'Coversheet'!$D$7</f>
        <v>FY23</v>
      </c>
      <c r="CN201" s="47">
        <f>'Coversheet'!$D$12</f>
        <v>0</v>
      </c>
      <c r="CO201" s="47" t="str">
        <f>'Coversheet'!$B$1</f>
        <v>IFSSA Milk &amp; Shellfish Program Report</v>
      </c>
      <c r="CP201" s="134">
        <f>'Coversheet'!$G$15</f>
        <v>0</v>
      </c>
      <c r="CQ201" s="138">
        <f>'Coversheet'!$G$16</f>
        <v>0</v>
      </c>
      <c r="CR201" s="134">
        <f>D201</f>
        <v>0</v>
      </c>
      <c r="CS201" s="134">
        <f>D202</f>
        <v>0</v>
      </c>
      <c r="CT201" s="141">
        <f>B204</f>
        <v>0</v>
      </c>
      <c r="CU201" s="138">
        <f>D196</f>
        <v>0</v>
      </c>
      <c r="CV201" s="134">
        <f>H196</f>
        <v>0</v>
      </c>
      <c r="CW201" s="138" t="str">
        <f>P196</f>
        <v>Select</v>
      </c>
      <c r="CX201" s="47">
        <f>S196</f>
        <v>0</v>
      </c>
      <c r="CY201" s="134">
        <f>H201</f>
        <v>0</v>
      </c>
      <c r="CZ201" s="134">
        <f>H202</f>
        <v>0</v>
      </c>
      <c r="DA201" s="47" t="str">
        <f>K201</f>
        <v>Select</v>
      </c>
      <c r="DB201" s="47" t="str">
        <f>L202</f>
        <v>Select</v>
      </c>
      <c r="DC201" s="47">
        <f>F204</f>
        <v>0</v>
      </c>
      <c r="DD201" s="47">
        <f>M204</f>
        <v>0</v>
      </c>
      <c r="DE201" s="134">
        <f>Q201</f>
        <v>0</v>
      </c>
      <c r="DF201" s="134">
        <f>Q202</f>
        <v>0</v>
      </c>
      <c r="DG201" s="47" t="str">
        <f>T201</f>
        <v>Select</v>
      </c>
      <c r="DH201" s="47" t="str">
        <f>U202</f>
        <v>Select</v>
      </c>
      <c r="DI201" s="47" t="str">
        <f>O204</f>
        <v>[If this Plan of Action was reported as complete at your Mid-Year Report and no additional updates are needed please skip the Annual Report Response Section. Otherwise, complete the Annual Report Response section and replace this bracketed text with your Progress Report]</v>
      </c>
      <c r="DJ201" s="47">
        <f>V204</f>
        <v>0</v>
      </c>
      <c r="DK201" s="47" t="s">
        <v>67</v>
      </c>
    </row>
    <row r="202" spans="2:115" s="47" customFormat="1" ht="24" customHeight="1" thickBot="1" x14ac:dyDescent="0.4">
      <c r="B202" s="73" t="s">
        <v>37</v>
      </c>
      <c r="C202" s="74"/>
      <c r="D202" s="31"/>
      <c r="E202" s="27"/>
      <c r="F202" s="110"/>
      <c r="G202" s="56"/>
      <c r="H202" s="111"/>
      <c r="I202" s="242" t="s">
        <v>39</v>
      </c>
      <c r="J202" s="242"/>
      <c r="K202" s="229"/>
      <c r="L202" s="77" t="s">
        <v>35</v>
      </c>
      <c r="M202" s="224"/>
      <c r="N202" s="27"/>
      <c r="O202" s="232" t="s">
        <v>38</v>
      </c>
      <c r="P202" s="233"/>
      <c r="Q202" s="31"/>
      <c r="R202" s="232" t="s">
        <v>39</v>
      </c>
      <c r="S202" s="243"/>
      <c r="T202" s="233"/>
      <c r="U202" s="77" t="s">
        <v>35</v>
      </c>
      <c r="V202" s="261"/>
      <c r="W202" s="78"/>
      <c r="X202" s="79" t="s">
        <v>40</v>
      </c>
      <c r="Y202" s="39"/>
      <c r="Z202" s="39"/>
      <c r="AA202" s="39"/>
      <c r="AB202" s="39"/>
      <c r="AC202" s="39"/>
      <c r="AD202" s="39"/>
      <c r="AE202" s="39"/>
      <c r="AF202" s="39"/>
      <c r="AG202" s="39"/>
      <c r="AH202" s="39"/>
      <c r="AI202" s="39"/>
      <c r="AJ202" s="39"/>
      <c r="AK202" s="39"/>
      <c r="AL202" s="39"/>
      <c r="AM202" s="39"/>
      <c r="AN202" s="39"/>
      <c r="AO202" s="39"/>
      <c r="AP202" s="39"/>
      <c r="AQ202" s="39"/>
      <c r="AR202" s="39"/>
      <c r="AS202" s="39"/>
      <c r="AT202" s="39"/>
      <c r="AU202" s="39"/>
      <c r="AV202" s="39"/>
      <c r="AW202" s="39"/>
      <c r="AX202" s="39"/>
      <c r="AY202" s="39"/>
      <c r="AZ202" s="39"/>
      <c r="BA202" s="39"/>
      <c r="BB202" s="39"/>
      <c r="BC202" s="39"/>
      <c r="BD202" s="39"/>
      <c r="BE202" s="39"/>
      <c r="BF202"/>
      <c r="DK202" s="47" t="s">
        <v>67</v>
      </c>
    </row>
    <row r="203" spans="2:115" s="47" customFormat="1" ht="24" customHeight="1" thickBot="1" x14ac:dyDescent="0.4">
      <c r="B203" s="244" t="s">
        <v>70</v>
      </c>
      <c r="C203" s="245"/>
      <c r="D203" s="246"/>
      <c r="E203" s="27"/>
      <c r="F203" s="80" t="s">
        <v>42</v>
      </c>
      <c r="G203" s="70"/>
      <c r="H203" s="70"/>
      <c r="I203" s="70"/>
      <c r="J203" s="70"/>
      <c r="K203" s="70"/>
      <c r="L203" s="112"/>
      <c r="M203" s="225"/>
      <c r="N203" s="27"/>
      <c r="O203" s="83" t="s">
        <v>56</v>
      </c>
      <c r="P203" s="84"/>
      <c r="Q203" s="84"/>
      <c r="R203" s="84"/>
      <c r="S203" s="84"/>
      <c r="T203" s="84"/>
      <c r="U203" s="85"/>
      <c r="V203" s="261"/>
      <c r="W203" s="32"/>
      <c r="X203" s="86" t="s">
        <v>44</v>
      </c>
      <c r="Y203" s="39"/>
      <c r="Z203" s="39"/>
      <c r="AA203" s="39"/>
      <c r="AB203" s="39"/>
      <c r="AC203" s="39"/>
      <c r="AD203" s="39"/>
      <c r="AE203" s="39"/>
      <c r="AF203" s="39"/>
      <c r="AG203" s="39"/>
      <c r="AH203" s="39"/>
      <c r="AI203" s="39"/>
      <c r="AJ203" s="39"/>
      <c r="AK203" s="39"/>
      <c r="AL203" s="39"/>
      <c r="AM203" s="39"/>
      <c r="AN203" s="39"/>
      <c r="AO203" s="39"/>
      <c r="AP203" s="39"/>
      <c r="AQ203" s="39"/>
      <c r="AR203" s="39"/>
      <c r="AS203" s="39"/>
      <c r="AT203" s="39"/>
      <c r="AU203" s="39"/>
      <c r="AV203" s="39"/>
      <c r="AW203" s="39"/>
      <c r="AX203" s="39"/>
      <c r="AY203" s="39"/>
      <c r="AZ203" s="39"/>
      <c r="BA203" s="39"/>
      <c r="BB203" s="39"/>
      <c r="BC203" s="39"/>
      <c r="BD203" s="39"/>
      <c r="BE203" s="39"/>
      <c r="BF203"/>
      <c r="DK203" s="47" t="s">
        <v>67</v>
      </c>
    </row>
    <row r="204" spans="2:115" s="47" customFormat="1" ht="100.5" customHeight="1" thickBot="1" x14ac:dyDescent="0.3">
      <c r="B204" s="234"/>
      <c r="C204" s="235"/>
      <c r="D204" s="236"/>
      <c r="E204" s="27"/>
      <c r="F204" s="237"/>
      <c r="G204" s="238"/>
      <c r="H204" s="238"/>
      <c r="I204" s="238"/>
      <c r="J204" s="238"/>
      <c r="K204" s="238"/>
      <c r="L204" s="239"/>
      <c r="M204" s="57"/>
      <c r="N204" s="27"/>
      <c r="O204" s="237" t="s">
        <v>45</v>
      </c>
      <c r="P204" s="240"/>
      <c r="Q204" s="240"/>
      <c r="R204" s="240"/>
      <c r="S204" s="240"/>
      <c r="T204" s="240"/>
      <c r="U204" s="241"/>
      <c r="V204" s="143"/>
      <c r="W204" s="88"/>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c r="BF204"/>
    </row>
    <row r="205" spans="2:115" x14ac:dyDescent="0.25">
      <c r="BG205" s="47"/>
      <c r="BH205" s="47"/>
      <c r="BI205" s="47"/>
      <c r="BJ205" s="47"/>
      <c r="BK205" s="47"/>
      <c r="BL205" s="47"/>
      <c r="BM205" s="47"/>
      <c r="BN205" s="47"/>
      <c r="BO205" s="47"/>
      <c r="BP205" s="47"/>
      <c r="BS205" s="47"/>
      <c r="BT205" s="47"/>
      <c r="BU205" s="47"/>
      <c r="BV205" s="47"/>
      <c r="BW205" s="47"/>
      <c r="BX205" s="47"/>
      <c r="BY205" s="47"/>
      <c r="BZ205" s="47"/>
      <c r="CA205" s="47"/>
      <c r="CB205" s="47"/>
      <c r="CC205" s="47"/>
      <c r="CD205" s="47"/>
      <c r="CE205" s="47"/>
      <c r="CF205" s="47"/>
      <c r="CG205" s="47"/>
      <c r="CH205" s="47"/>
      <c r="CI205" s="47"/>
      <c r="CJ205" s="47"/>
      <c r="CK205" s="47"/>
      <c r="CL205" s="47"/>
      <c r="CM205" s="47"/>
      <c r="CN205" s="47"/>
      <c r="CO205" s="47"/>
      <c r="CP205" s="47"/>
      <c r="CQ205" s="47"/>
      <c r="CR205" s="47"/>
      <c r="CS205" s="47"/>
      <c r="CT205" s="47"/>
      <c r="CU205" s="47"/>
      <c r="CV205" s="47"/>
      <c r="CW205" s="47"/>
      <c r="CX205" s="47"/>
      <c r="CY205" s="47"/>
      <c r="CZ205" s="47"/>
      <c r="DA205" s="47"/>
      <c r="DB205" s="47"/>
      <c r="DC205" s="47"/>
      <c r="DD205" s="47"/>
      <c r="DE205" s="47"/>
      <c r="DF205" s="47"/>
      <c r="DG205" s="47"/>
      <c r="DH205" s="47"/>
      <c r="DI205" s="47"/>
      <c r="DJ205" s="47"/>
      <c r="DK205" s="47"/>
    </row>
    <row r="206" spans="2:115" s="47" customFormat="1" ht="15.75" customHeight="1" x14ac:dyDescent="0.25">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c r="BF206"/>
    </row>
    <row r="207" spans="2:115" s="47" customFormat="1" ht="9.75" customHeight="1" thickBot="1" x14ac:dyDescent="0.3">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c r="BF207"/>
    </row>
    <row r="208" spans="2:115" s="47" customFormat="1" ht="32.25" customHeight="1" thickBot="1" x14ac:dyDescent="0.3">
      <c r="B208" s="93" t="s">
        <v>71</v>
      </c>
      <c r="C208" s="94"/>
      <c r="D208" s="94"/>
      <c r="E208" s="94"/>
      <c r="F208" s="95"/>
      <c r="G208" s="94"/>
      <c r="H208" s="94"/>
      <c r="I208" s="94"/>
      <c r="J208" s="94"/>
      <c r="K208" s="94"/>
      <c r="L208" s="94"/>
      <c r="M208" s="94"/>
      <c r="N208" s="94"/>
      <c r="O208" s="95"/>
      <c r="P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c r="AN208" s="94"/>
      <c r="AO208" s="94"/>
      <c r="AP208" s="94"/>
      <c r="AQ208" s="94"/>
      <c r="AR208" s="94"/>
      <c r="AS208" s="94"/>
      <c r="AT208" s="94"/>
      <c r="AU208" s="94"/>
      <c r="AV208" s="94"/>
      <c r="AW208" s="94"/>
      <c r="AX208" s="94"/>
      <c r="AY208" s="94"/>
      <c r="AZ208" s="94"/>
      <c r="BA208" s="94"/>
      <c r="BB208" s="94"/>
      <c r="BC208" s="94"/>
      <c r="BD208" s="94"/>
      <c r="BE208" s="149"/>
      <c r="BF208"/>
    </row>
    <row r="209" spans="2:115" s="153" customFormat="1" ht="21.75" customHeight="1" thickBot="1" x14ac:dyDescent="0.35">
      <c r="B209" s="133" t="s">
        <v>100</v>
      </c>
      <c r="C209" s="144"/>
      <c r="D209" s="253"/>
      <c r="E209" s="254"/>
      <c r="F209" s="260" t="s">
        <v>101</v>
      </c>
      <c r="G209" s="260"/>
      <c r="H209" s="31"/>
      <c r="I209" s="132"/>
      <c r="J209" s="132"/>
      <c r="K209" s="132"/>
      <c r="L209" s="144"/>
      <c r="M209" s="130"/>
      <c r="N209" s="130"/>
      <c r="O209" s="128" t="s">
        <v>104</v>
      </c>
      <c r="P209" s="52" t="s">
        <v>35</v>
      </c>
      <c r="Q209" s="154"/>
      <c r="R209" s="128" t="s">
        <v>105</v>
      </c>
      <c r="S209" s="253"/>
      <c r="T209" s="254"/>
      <c r="U209" s="144"/>
      <c r="V209" s="144"/>
      <c r="W209" s="144"/>
      <c r="X209" s="144"/>
      <c r="Y209" s="144"/>
      <c r="Z209" s="144"/>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51"/>
      <c r="BF209" s="3"/>
    </row>
    <row r="210" spans="2:115" s="47" customFormat="1" ht="8.25" customHeight="1" thickBot="1" x14ac:dyDescent="0.35">
      <c r="B210" s="97"/>
      <c r="C210" s="98"/>
      <c r="D210" s="99"/>
      <c r="E210" s="99"/>
      <c r="F210" s="100"/>
      <c r="G210" s="100"/>
      <c r="H210" s="101"/>
      <c r="I210" s="102"/>
      <c r="J210" s="102"/>
      <c r="K210" s="102"/>
      <c r="L210" s="103"/>
      <c r="M210" s="100"/>
      <c r="N210" s="100"/>
      <c r="O210" s="103"/>
      <c r="P210" s="100"/>
      <c r="Q210" s="100"/>
      <c r="R210" s="98"/>
      <c r="S210" s="98"/>
      <c r="T210" s="98"/>
      <c r="U210" s="98"/>
      <c r="V210" s="98"/>
      <c r="W210" s="98"/>
      <c r="X210" s="98"/>
      <c r="Y210" s="98"/>
      <c r="Z210" s="98"/>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150"/>
      <c r="BF210"/>
    </row>
    <row r="211" spans="2:115" s="47" customFormat="1" ht="15.75" thickBot="1" x14ac:dyDescent="0.3">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c r="BF211"/>
    </row>
    <row r="212" spans="2:115" s="47" customFormat="1" ht="27.75" customHeight="1" thickBot="1" x14ac:dyDescent="0.4">
      <c r="B212" s="215" t="s">
        <v>102</v>
      </c>
      <c r="C212" s="216"/>
      <c r="D212" s="217"/>
      <c r="E212" s="27"/>
      <c r="F212" s="218" t="s">
        <v>26</v>
      </c>
      <c r="G212" s="219"/>
      <c r="H212" s="219"/>
      <c r="I212" s="219"/>
      <c r="J212" s="219"/>
      <c r="K212" s="219"/>
      <c r="L212" s="219"/>
      <c r="M212" s="220"/>
      <c r="N212" s="27"/>
      <c r="O212" s="257" t="s">
        <v>27</v>
      </c>
      <c r="P212" s="258"/>
      <c r="Q212" s="258"/>
      <c r="R212" s="258"/>
      <c r="S212" s="258"/>
      <c r="T212" s="258"/>
      <c r="U212" s="258"/>
      <c r="V212" s="259"/>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c r="BF212"/>
    </row>
    <row r="213" spans="2:115" s="47" customFormat="1" ht="24" customHeight="1" thickBot="1" x14ac:dyDescent="0.4">
      <c r="B213" s="104" t="s">
        <v>71</v>
      </c>
      <c r="C213" s="74"/>
      <c r="D213" s="105"/>
      <c r="E213" s="27"/>
      <c r="F213" s="107" t="s">
        <v>71</v>
      </c>
      <c r="G213" s="108"/>
      <c r="H213" s="56"/>
      <c r="I213" s="109"/>
      <c r="J213" s="109"/>
      <c r="K213" s="56"/>
      <c r="L213" s="56"/>
      <c r="M213" s="224" t="s">
        <v>29</v>
      </c>
      <c r="N213" s="27"/>
      <c r="O213" s="71" t="s">
        <v>71</v>
      </c>
      <c r="P213" s="64"/>
      <c r="Q213" s="64"/>
      <c r="R213" s="64"/>
      <c r="S213" s="64"/>
      <c r="T213" s="64"/>
      <c r="U213" s="65"/>
      <c r="V213" s="226" t="s">
        <v>30</v>
      </c>
      <c r="W213" s="27"/>
      <c r="X213" s="72" t="s">
        <v>71</v>
      </c>
      <c r="Y213" s="48" t="s">
        <v>111</v>
      </c>
      <c r="Z213" s="48" t="s">
        <v>112</v>
      </c>
      <c r="AA213" s="48" t="s">
        <v>187</v>
      </c>
      <c r="AB213" s="48" t="s">
        <v>188</v>
      </c>
      <c r="AC213" s="48" t="s">
        <v>264</v>
      </c>
      <c r="AD213" s="48" t="s">
        <v>265</v>
      </c>
      <c r="AE213" s="48" t="s">
        <v>266</v>
      </c>
      <c r="AF213" s="48" t="s">
        <v>267</v>
      </c>
      <c r="AG213" s="48" t="s">
        <v>268</v>
      </c>
      <c r="AH213" s="49" t="s">
        <v>269</v>
      </c>
      <c r="AI213" s="49" t="s">
        <v>270</v>
      </c>
      <c r="AJ213" s="49" t="s">
        <v>271</v>
      </c>
      <c r="AK213" s="49" t="s">
        <v>272</v>
      </c>
      <c r="AL213" s="49" t="s">
        <v>273</v>
      </c>
      <c r="AM213" s="49" t="s">
        <v>274</v>
      </c>
      <c r="AN213" s="49" t="s">
        <v>275</v>
      </c>
      <c r="AO213" s="49" t="s">
        <v>276</v>
      </c>
      <c r="AP213" s="49" t="s">
        <v>277</v>
      </c>
      <c r="AQ213" s="49" t="s">
        <v>278</v>
      </c>
      <c r="AR213" s="49" t="s">
        <v>279</v>
      </c>
      <c r="AS213" s="49" t="s">
        <v>280</v>
      </c>
      <c r="AT213" s="49" t="s">
        <v>281</v>
      </c>
      <c r="AU213" s="49" t="s">
        <v>282</v>
      </c>
      <c r="AV213" s="49" t="s">
        <v>283</v>
      </c>
      <c r="AW213" s="49" t="s">
        <v>284</v>
      </c>
      <c r="AX213" s="49" t="s">
        <v>285</v>
      </c>
      <c r="AY213" s="49" t="s">
        <v>286</v>
      </c>
      <c r="AZ213" s="49" t="s">
        <v>287</v>
      </c>
      <c r="BA213" s="49" t="s">
        <v>288</v>
      </c>
      <c r="BB213" s="49" t="s">
        <v>289</v>
      </c>
      <c r="BC213" s="49" t="s">
        <v>290</v>
      </c>
      <c r="BD213" s="49" t="s">
        <v>291</v>
      </c>
      <c r="BE213" s="49" t="s">
        <v>292</v>
      </c>
      <c r="BF213"/>
    </row>
    <row r="214" spans="2:115" s="47" customFormat="1" ht="24" customHeight="1" thickBot="1" x14ac:dyDescent="0.4">
      <c r="B214" s="73" t="s">
        <v>68</v>
      </c>
      <c r="C214" s="74"/>
      <c r="D214" s="31"/>
      <c r="E214" s="27"/>
      <c r="F214" s="110"/>
      <c r="G214" s="56"/>
      <c r="H214" s="111"/>
      <c r="I214" s="242" t="s">
        <v>34</v>
      </c>
      <c r="J214" s="229"/>
      <c r="K214" s="230" t="s">
        <v>35</v>
      </c>
      <c r="L214" s="231"/>
      <c r="M214" s="224"/>
      <c r="N214" s="27"/>
      <c r="O214" s="232" t="s">
        <v>33</v>
      </c>
      <c r="P214" s="233"/>
      <c r="Q214" s="31"/>
      <c r="R214" s="232" t="s">
        <v>34</v>
      </c>
      <c r="S214" s="233"/>
      <c r="T214" s="230" t="s">
        <v>35</v>
      </c>
      <c r="U214" s="231"/>
      <c r="V214" s="226"/>
      <c r="W214" s="75"/>
      <c r="X214" s="76" t="s">
        <v>69</v>
      </c>
      <c r="Y214" s="39"/>
      <c r="Z214" s="39"/>
      <c r="AA214" s="39"/>
      <c r="AB214" s="39"/>
      <c r="AC214" s="39"/>
      <c r="AD214" s="39"/>
      <c r="AE214" s="39"/>
      <c r="AF214" s="39"/>
      <c r="AG214" s="39"/>
      <c r="AH214" s="39"/>
      <c r="AI214" s="39"/>
      <c r="AJ214" s="39"/>
      <c r="AK214" s="39"/>
      <c r="AL214" s="39"/>
      <c r="AM214" s="39"/>
      <c r="AN214" s="39"/>
      <c r="AO214" s="39"/>
      <c r="AP214" s="39"/>
      <c r="AQ214" s="39"/>
      <c r="AR214" s="39"/>
      <c r="AS214" s="39"/>
      <c r="AT214" s="39"/>
      <c r="AU214" s="39"/>
      <c r="AV214" s="39"/>
      <c r="AW214" s="39"/>
      <c r="AX214" s="39"/>
      <c r="AY214" s="39"/>
      <c r="AZ214" s="39"/>
      <c r="BA214" s="39"/>
      <c r="BB214" s="39"/>
      <c r="BC214" s="39"/>
      <c r="BD214" s="39"/>
      <c r="BE214" s="39"/>
      <c r="BF214"/>
      <c r="BG214" s="47">
        <f>Y214</f>
        <v>0</v>
      </c>
      <c r="BH214" s="47">
        <f>Z214</f>
        <v>0</v>
      </c>
      <c r="BI214" s="47">
        <f t="shared" ref="BI214:BP214" si="63">AH214</f>
        <v>0</v>
      </c>
      <c r="BJ214" s="47">
        <f t="shared" si="63"/>
        <v>0</v>
      </c>
      <c r="BK214" s="47">
        <f t="shared" si="63"/>
        <v>0</v>
      </c>
      <c r="BL214" s="47">
        <f t="shared" si="63"/>
        <v>0</v>
      </c>
      <c r="BM214" s="47">
        <f t="shared" si="63"/>
        <v>0</v>
      </c>
      <c r="BN214" s="47">
        <f t="shared" si="63"/>
        <v>0</v>
      </c>
      <c r="BO214" s="47">
        <f t="shared" si="63"/>
        <v>0</v>
      </c>
      <c r="BP214" s="47">
        <f t="shared" si="63"/>
        <v>0</v>
      </c>
      <c r="BQ214" s="47">
        <f>Y215</f>
        <v>0</v>
      </c>
      <c r="BR214" s="47">
        <f>Z215</f>
        <v>0</v>
      </c>
      <c r="BS214" s="47">
        <f t="shared" ref="BS214:BZ214" si="64">AH215</f>
        <v>0</v>
      </c>
      <c r="BT214" s="47">
        <f t="shared" si="64"/>
        <v>0</v>
      </c>
      <c r="BU214" s="47">
        <f t="shared" si="64"/>
        <v>0</v>
      </c>
      <c r="BV214" s="47">
        <f t="shared" si="64"/>
        <v>0</v>
      </c>
      <c r="BW214" s="47">
        <f t="shared" si="64"/>
        <v>0</v>
      </c>
      <c r="BX214" s="47">
        <f t="shared" si="64"/>
        <v>0</v>
      </c>
      <c r="BY214" s="47">
        <f t="shared" si="64"/>
        <v>0</v>
      </c>
      <c r="BZ214" s="47">
        <f t="shared" si="64"/>
        <v>0</v>
      </c>
      <c r="CA214" s="47">
        <f>Y216</f>
        <v>0</v>
      </c>
      <c r="CB214" s="47">
        <f>Z216</f>
        <v>0</v>
      </c>
      <c r="CC214" s="47">
        <f t="shared" ref="CC214:CJ214" si="65">AH216</f>
        <v>0</v>
      </c>
      <c r="CD214" s="47">
        <f t="shared" si="65"/>
        <v>0</v>
      </c>
      <c r="CE214" s="47">
        <f t="shared" si="65"/>
        <v>0</v>
      </c>
      <c r="CF214" s="47">
        <f t="shared" si="65"/>
        <v>0</v>
      </c>
      <c r="CG214" s="47">
        <f t="shared" si="65"/>
        <v>0</v>
      </c>
      <c r="CH214" s="47">
        <f t="shared" si="65"/>
        <v>0</v>
      </c>
      <c r="CI214" s="47">
        <f t="shared" si="65"/>
        <v>0</v>
      </c>
      <c r="CJ214" s="47">
        <f t="shared" si="65"/>
        <v>0</v>
      </c>
      <c r="CK214" s="47">
        <f>'Coversheet'!$D$5</f>
        <v>4</v>
      </c>
      <c r="CL214" s="47" t="str">
        <f>'Coversheet'!$D$6</f>
        <v>AFDO</v>
      </c>
      <c r="CM214" s="47" t="str">
        <f>'Coversheet'!$D$7</f>
        <v>FY23</v>
      </c>
      <c r="CN214" s="47">
        <f>'Coversheet'!$D$12</f>
        <v>0</v>
      </c>
      <c r="CO214" s="47" t="str">
        <f>'Coversheet'!$B$1</f>
        <v>IFSSA Milk &amp; Shellfish Program Report</v>
      </c>
      <c r="CP214" s="134">
        <f>'Coversheet'!$G$15</f>
        <v>0</v>
      </c>
      <c r="CQ214" s="138">
        <f>'Coversheet'!$G$16</f>
        <v>0</v>
      </c>
      <c r="CR214" s="134">
        <f>D214</f>
        <v>0</v>
      </c>
      <c r="CS214" s="134">
        <f>D215</f>
        <v>0</v>
      </c>
      <c r="CT214" s="141">
        <f>B217</f>
        <v>0</v>
      </c>
      <c r="CU214" s="138">
        <f>D209</f>
        <v>0</v>
      </c>
      <c r="CV214" s="134">
        <f>H209</f>
        <v>0</v>
      </c>
      <c r="CW214" s="138" t="str">
        <f>P209</f>
        <v>Select</v>
      </c>
      <c r="CX214" s="47">
        <f>S209</f>
        <v>0</v>
      </c>
      <c r="CY214" s="134">
        <f>H214</f>
        <v>0</v>
      </c>
      <c r="CZ214" s="134">
        <f>H215</f>
        <v>0</v>
      </c>
      <c r="DA214" s="47" t="str">
        <f>K214</f>
        <v>Select</v>
      </c>
      <c r="DB214" s="47" t="str">
        <f>L215</f>
        <v>Select</v>
      </c>
      <c r="DC214" s="47">
        <f>F217</f>
        <v>0</v>
      </c>
      <c r="DD214" s="47">
        <f>M217</f>
        <v>0</v>
      </c>
      <c r="DE214" s="134">
        <f>Q214</f>
        <v>0</v>
      </c>
      <c r="DF214" s="134">
        <f>Q215</f>
        <v>0</v>
      </c>
      <c r="DG214" s="47" t="str">
        <f>T214</f>
        <v>Select</v>
      </c>
      <c r="DH214" s="47" t="str">
        <f>U215</f>
        <v>Select</v>
      </c>
      <c r="DI214" s="47" t="str">
        <f>O217</f>
        <v>[If this Plan of Action was reported as complete at your Mid-Year Report and no additional updates are needed please skip the Annual Report Response Section. Otherwise, complete the Annual Report Response section and replace this bracketed text with your Progress Report]</v>
      </c>
      <c r="DJ214" s="47">
        <f>V217</f>
        <v>0</v>
      </c>
      <c r="DK214" s="47" t="s">
        <v>71</v>
      </c>
    </row>
    <row r="215" spans="2:115" s="47" customFormat="1" ht="24" customHeight="1" thickBot="1" x14ac:dyDescent="0.4">
      <c r="B215" s="73" t="s">
        <v>37</v>
      </c>
      <c r="C215" s="74"/>
      <c r="D215" s="31"/>
      <c r="E215" s="27"/>
      <c r="F215" s="110"/>
      <c r="G215" s="56"/>
      <c r="H215" s="111"/>
      <c r="I215" s="242" t="s">
        <v>39</v>
      </c>
      <c r="J215" s="242"/>
      <c r="K215" s="229"/>
      <c r="L215" s="77" t="s">
        <v>35</v>
      </c>
      <c r="M215" s="224"/>
      <c r="N215" s="27"/>
      <c r="O215" s="232" t="s">
        <v>38</v>
      </c>
      <c r="P215" s="233"/>
      <c r="Q215" s="31"/>
      <c r="R215" s="232" t="s">
        <v>39</v>
      </c>
      <c r="S215" s="243"/>
      <c r="T215" s="233"/>
      <c r="U215" s="77" t="s">
        <v>35</v>
      </c>
      <c r="V215" s="226"/>
      <c r="W215" s="78"/>
      <c r="X215" s="79" t="s">
        <v>40</v>
      </c>
      <c r="Y215" s="39"/>
      <c r="Z215" s="39"/>
      <c r="AA215" s="39"/>
      <c r="AB215" s="39"/>
      <c r="AC215" s="39"/>
      <c r="AD215" s="39"/>
      <c r="AE215" s="39"/>
      <c r="AF215" s="39"/>
      <c r="AG215" s="39"/>
      <c r="AH215" s="39"/>
      <c r="AI215" s="39"/>
      <c r="AJ215" s="39"/>
      <c r="AK215" s="39"/>
      <c r="AL215" s="39"/>
      <c r="AM215" s="39"/>
      <c r="AN215" s="39"/>
      <c r="AO215" s="39"/>
      <c r="AP215" s="39"/>
      <c r="AQ215" s="39"/>
      <c r="AR215" s="39"/>
      <c r="AS215" s="39"/>
      <c r="AT215" s="39"/>
      <c r="AU215" s="39"/>
      <c r="AV215" s="39"/>
      <c r="AW215" s="39"/>
      <c r="AX215" s="39"/>
      <c r="AY215" s="39"/>
      <c r="AZ215" s="39"/>
      <c r="BA215" s="39"/>
      <c r="BB215" s="39"/>
      <c r="BC215" s="39"/>
      <c r="BD215" s="39"/>
      <c r="BE215" s="39"/>
      <c r="BF215"/>
      <c r="DK215" s="47" t="s">
        <v>71</v>
      </c>
    </row>
    <row r="216" spans="2:115" s="47" customFormat="1" ht="24" customHeight="1" thickBot="1" x14ac:dyDescent="0.4">
      <c r="B216" s="244" t="s">
        <v>70</v>
      </c>
      <c r="C216" s="245"/>
      <c r="D216" s="246"/>
      <c r="E216" s="27"/>
      <c r="F216" s="80" t="s">
        <v>42</v>
      </c>
      <c r="G216" s="70"/>
      <c r="H216" s="70"/>
      <c r="I216" s="70"/>
      <c r="J216" s="70"/>
      <c r="K216" s="70"/>
      <c r="L216" s="112"/>
      <c r="M216" s="225"/>
      <c r="N216" s="27"/>
      <c r="O216" s="83" t="s">
        <v>56</v>
      </c>
      <c r="P216" s="84"/>
      <c r="Q216" s="84"/>
      <c r="R216" s="84"/>
      <c r="S216" s="84"/>
      <c r="T216" s="84"/>
      <c r="U216" s="85"/>
      <c r="V216" s="227"/>
      <c r="W216" s="32"/>
      <c r="X216" s="86" t="s">
        <v>44</v>
      </c>
      <c r="Y216" s="39"/>
      <c r="Z216" s="39"/>
      <c r="AA216" s="39"/>
      <c r="AB216" s="39"/>
      <c r="AC216" s="39"/>
      <c r="AD216" s="39"/>
      <c r="AE216" s="39"/>
      <c r="AF216" s="39"/>
      <c r="AG216" s="39"/>
      <c r="AH216" s="39"/>
      <c r="AI216" s="39"/>
      <c r="AJ216" s="39"/>
      <c r="AK216" s="39"/>
      <c r="AL216" s="39"/>
      <c r="AM216" s="39"/>
      <c r="AN216" s="39"/>
      <c r="AO216" s="39"/>
      <c r="AP216" s="39"/>
      <c r="AQ216" s="39"/>
      <c r="AR216" s="39"/>
      <c r="AS216" s="39"/>
      <c r="AT216" s="39"/>
      <c r="AU216" s="39"/>
      <c r="AV216" s="39"/>
      <c r="AW216" s="39"/>
      <c r="AX216" s="39"/>
      <c r="AY216" s="39"/>
      <c r="AZ216" s="39"/>
      <c r="BA216" s="39"/>
      <c r="BB216" s="39"/>
      <c r="BC216" s="39"/>
      <c r="BD216" s="39"/>
      <c r="BE216" s="39"/>
      <c r="BF216"/>
      <c r="DK216" s="47" t="s">
        <v>71</v>
      </c>
    </row>
    <row r="217" spans="2:115" s="47" customFormat="1" ht="100.5" customHeight="1" thickBot="1" x14ac:dyDescent="0.3">
      <c r="B217" s="234"/>
      <c r="C217" s="235"/>
      <c r="D217" s="236"/>
      <c r="E217" s="27"/>
      <c r="F217" s="237"/>
      <c r="G217" s="238"/>
      <c r="H217" s="238"/>
      <c r="I217" s="238"/>
      <c r="J217" s="238"/>
      <c r="K217" s="238"/>
      <c r="L217" s="239"/>
      <c r="M217" s="57"/>
      <c r="N217" s="27"/>
      <c r="O217" s="237" t="s">
        <v>45</v>
      </c>
      <c r="P217" s="240"/>
      <c r="Q217" s="240"/>
      <c r="R217" s="240"/>
      <c r="S217" s="240"/>
      <c r="T217" s="240"/>
      <c r="U217" s="241"/>
      <c r="V217" s="57"/>
      <c r="W217" s="88"/>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c r="BF217"/>
    </row>
    <row r="218" spans="2:115" x14ac:dyDescent="0.25">
      <c r="BG218" s="47"/>
      <c r="BH218" s="47"/>
      <c r="BI218" s="47"/>
      <c r="BJ218" s="47"/>
      <c r="BK218" s="47"/>
      <c r="BL218" s="47"/>
      <c r="BM218" s="47"/>
      <c r="BN218" s="47"/>
      <c r="BO218" s="47"/>
      <c r="BP218" s="47"/>
      <c r="BS218" s="47"/>
      <c r="BT218" s="47"/>
      <c r="BU218" s="47"/>
      <c r="BV218" s="47"/>
      <c r="BW218" s="47"/>
      <c r="BX218" s="47"/>
      <c r="BY218" s="47"/>
      <c r="BZ218" s="47"/>
      <c r="CA218" s="47"/>
      <c r="CB218" s="47"/>
      <c r="CC218" s="47"/>
      <c r="CD218" s="47"/>
      <c r="CE218" s="47"/>
      <c r="CF218" s="47"/>
      <c r="CG218" s="47"/>
      <c r="CH218" s="47"/>
      <c r="CI218" s="47"/>
      <c r="CJ218" s="47"/>
      <c r="CK218" s="47"/>
      <c r="CL218" s="47"/>
      <c r="CM218" s="47"/>
      <c r="CN218" s="47"/>
      <c r="CO218" s="47"/>
      <c r="CP218" s="47"/>
      <c r="CQ218" s="47"/>
      <c r="CR218" s="47"/>
      <c r="CS218" s="47"/>
      <c r="CT218" s="47"/>
      <c r="CU218" s="47"/>
      <c r="CV218" s="47"/>
      <c r="CW218" s="47"/>
      <c r="CX218" s="47"/>
      <c r="CY218" s="47"/>
      <c r="CZ218" s="47"/>
      <c r="DA218" s="47"/>
      <c r="DB218" s="47"/>
      <c r="DC218" s="47"/>
      <c r="DD218" s="47"/>
      <c r="DE218" s="47"/>
      <c r="DF218" s="47"/>
      <c r="DG218" s="47"/>
      <c r="DH218" s="47"/>
      <c r="DI218" s="47"/>
      <c r="DJ218" s="47"/>
      <c r="DK218" s="47"/>
    </row>
    <row r="219" spans="2:115" x14ac:dyDescent="0.25">
      <c r="BG219" s="47"/>
      <c r="BH219" s="47"/>
      <c r="BI219" s="47"/>
      <c r="BJ219" s="47"/>
      <c r="BK219" s="47"/>
      <c r="BL219" s="47"/>
      <c r="BM219" s="47"/>
      <c r="BN219" s="47"/>
      <c r="BO219" s="47"/>
      <c r="BP219" s="47"/>
      <c r="BS219" s="47"/>
      <c r="BT219" s="47"/>
      <c r="BU219" s="47"/>
      <c r="BV219" s="47"/>
      <c r="BW219" s="47"/>
      <c r="BX219" s="47"/>
      <c r="BY219" s="47"/>
      <c r="BZ219" s="47"/>
      <c r="CA219" s="47"/>
      <c r="CB219" s="47"/>
      <c r="CC219" s="47"/>
      <c r="CD219" s="47"/>
      <c r="CE219" s="47"/>
      <c r="CF219" s="47"/>
      <c r="CG219" s="47"/>
      <c r="CH219" s="47"/>
      <c r="CI219" s="47"/>
      <c r="CJ219" s="47"/>
      <c r="CK219" s="47"/>
      <c r="CL219" s="47"/>
      <c r="CM219" s="47"/>
      <c r="CN219" s="47"/>
      <c r="CO219" s="47"/>
      <c r="CP219" s="47"/>
      <c r="CQ219" s="47"/>
      <c r="CR219" s="47"/>
      <c r="CS219" s="47"/>
      <c r="CT219" s="47"/>
      <c r="CU219" s="47"/>
      <c r="CV219" s="47"/>
      <c r="CW219" s="47"/>
      <c r="CX219" s="47"/>
      <c r="CY219" s="47"/>
      <c r="CZ219" s="47"/>
      <c r="DA219" s="47"/>
      <c r="DB219" s="47"/>
      <c r="DC219" s="47"/>
      <c r="DD219" s="47"/>
      <c r="DE219" s="47"/>
      <c r="DF219" s="47"/>
      <c r="DG219" s="47"/>
      <c r="DH219" s="47"/>
      <c r="DI219" s="47"/>
      <c r="DJ219" s="47"/>
      <c r="DK219" s="47"/>
    </row>
    <row r="220" spans="2:115" ht="10.5" customHeight="1" thickBot="1" x14ac:dyDescent="0.3">
      <c r="BG220" s="47"/>
      <c r="BH220" s="47"/>
      <c r="BI220" s="47"/>
      <c r="BJ220" s="47"/>
      <c r="BK220" s="47"/>
      <c r="BL220" s="47"/>
      <c r="BM220" s="47"/>
      <c r="BN220" s="47"/>
      <c r="BO220" s="47"/>
      <c r="BP220" s="47"/>
      <c r="BS220" s="47"/>
      <c r="BT220" s="47"/>
      <c r="BU220" s="47"/>
      <c r="BV220" s="47"/>
      <c r="BW220" s="47"/>
      <c r="BX220" s="47"/>
      <c r="BY220" s="47"/>
      <c r="BZ220" s="47"/>
      <c r="CA220" s="47"/>
      <c r="CB220" s="47"/>
      <c r="CC220" s="47"/>
      <c r="CD220" s="47"/>
      <c r="CE220" s="47"/>
      <c r="CF220" s="47"/>
      <c r="CG220" s="47"/>
      <c r="CH220" s="47"/>
      <c r="CI220" s="47"/>
      <c r="CJ220" s="47"/>
      <c r="CK220" s="47"/>
      <c r="CL220" s="47"/>
      <c r="CM220" s="47"/>
      <c r="CN220" s="47"/>
      <c r="CO220" s="47"/>
      <c r="CP220" s="47"/>
      <c r="CQ220" s="47"/>
      <c r="CR220" s="47"/>
      <c r="CS220" s="47"/>
      <c r="CT220" s="47"/>
      <c r="CU220" s="47"/>
      <c r="CV220" s="47"/>
      <c r="CW220" s="47"/>
      <c r="CX220" s="47"/>
      <c r="CY220" s="47"/>
      <c r="CZ220" s="47"/>
      <c r="DA220" s="47"/>
      <c r="DB220" s="47"/>
      <c r="DC220" s="47"/>
      <c r="DD220" s="47"/>
      <c r="DE220" s="47"/>
      <c r="DF220" s="47"/>
      <c r="DG220" s="47"/>
      <c r="DH220" s="47"/>
      <c r="DI220" s="47"/>
      <c r="DJ220" s="47"/>
      <c r="DK220" s="47"/>
    </row>
    <row r="221" spans="2:115" s="47" customFormat="1" ht="21.75" thickBot="1" x14ac:dyDescent="0.3">
      <c r="B221" s="93" t="s">
        <v>72</v>
      </c>
      <c r="C221" s="94"/>
      <c r="D221" s="94"/>
      <c r="E221" s="94"/>
      <c r="F221" s="95"/>
      <c r="G221" s="94"/>
      <c r="H221" s="94"/>
      <c r="I221" s="94"/>
      <c r="J221" s="94"/>
      <c r="K221" s="94"/>
      <c r="L221" s="94"/>
      <c r="M221" s="94"/>
      <c r="N221" s="94"/>
      <c r="O221" s="95"/>
      <c r="P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c r="AQ221" s="94"/>
      <c r="AR221" s="94"/>
      <c r="AS221" s="94"/>
      <c r="AT221" s="94"/>
      <c r="AU221" s="94"/>
      <c r="AV221" s="94"/>
      <c r="AW221" s="94"/>
      <c r="AX221" s="94"/>
      <c r="AY221" s="94"/>
      <c r="AZ221" s="94"/>
      <c r="BA221" s="94"/>
      <c r="BB221" s="94"/>
      <c r="BC221" s="94"/>
      <c r="BD221" s="94"/>
      <c r="BE221" s="149"/>
      <c r="BF221"/>
      <c r="CP221" s="134"/>
      <c r="CQ221" s="138"/>
      <c r="CR221" s="134"/>
      <c r="CS221" s="134"/>
      <c r="CT221" s="141"/>
      <c r="CU221" s="141"/>
      <c r="CV221" s="134"/>
      <c r="CW221" s="141"/>
      <c r="CX221" s="141"/>
      <c r="CY221" s="134"/>
      <c r="CZ221" s="134"/>
      <c r="DE221" s="134"/>
      <c r="DF221" s="134"/>
    </row>
    <row r="222" spans="2:115" s="47" customFormat="1" ht="25.5" customHeight="1" thickBot="1" x14ac:dyDescent="0.35">
      <c r="B222" s="133" t="s">
        <v>100</v>
      </c>
      <c r="C222" s="144"/>
      <c r="D222" s="253"/>
      <c r="E222" s="254"/>
      <c r="F222" s="255" t="s">
        <v>101</v>
      </c>
      <c r="G222" s="256"/>
      <c r="H222" s="31"/>
      <c r="I222" s="131"/>
      <c r="J222" s="132"/>
      <c r="K222" s="132"/>
      <c r="L222" s="144"/>
      <c r="M222" s="130"/>
      <c r="N222" s="130"/>
      <c r="O222" s="128" t="s">
        <v>104</v>
      </c>
      <c r="P222" s="52" t="s">
        <v>35</v>
      </c>
      <c r="Q222" s="96"/>
      <c r="R222" s="129" t="s">
        <v>105</v>
      </c>
      <c r="S222" s="253"/>
      <c r="T222" s="254"/>
      <c r="U222" s="144"/>
      <c r="V222" s="144"/>
      <c r="W222" s="144"/>
      <c r="X222" s="144"/>
      <c r="Y222" s="144"/>
      <c r="Z222" s="144"/>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51"/>
      <c r="BF222"/>
    </row>
    <row r="223" spans="2:115" s="47" customFormat="1" ht="8.25" customHeight="1" thickBot="1" x14ac:dyDescent="0.35">
      <c r="B223" s="97"/>
      <c r="C223" s="98"/>
      <c r="D223" s="99"/>
      <c r="E223" s="99"/>
      <c r="F223" s="100"/>
      <c r="G223" s="100"/>
      <c r="H223" s="101"/>
      <c r="I223" s="102"/>
      <c r="J223" s="102"/>
      <c r="K223" s="102"/>
      <c r="L223" s="103"/>
      <c r="M223" s="100"/>
      <c r="N223" s="100"/>
      <c r="O223" s="103"/>
      <c r="P223" s="100"/>
      <c r="Q223" s="100"/>
      <c r="R223" s="98"/>
      <c r="S223" s="98"/>
      <c r="T223" s="98"/>
      <c r="U223" s="98"/>
      <c r="V223" s="98"/>
      <c r="W223" s="98"/>
      <c r="X223" s="98"/>
      <c r="Y223" s="98"/>
      <c r="Z223" s="98"/>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150"/>
      <c r="BF223"/>
    </row>
    <row r="224" spans="2:115" s="47" customFormat="1" ht="15.75" thickBot="1" x14ac:dyDescent="0.3">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c r="BF224"/>
    </row>
    <row r="225" spans="2:115" s="47" customFormat="1" ht="26.25" customHeight="1" thickBot="1" x14ac:dyDescent="0.4">
      <c r="B225" s="215" t="s">
        <v>102</v>
      </c>
      <c r="C225" s="216"/>
      <c r="D225" s="217"/>
      <c r="E225" s="27"/>
      <c r="F225" s="218" t="s">
        <v>26</v>
      </c>
      <c r="G225" s="219"/>
      <c r="H225" s="219"/>
      <c r="I225" s="219"/>
      <c r="J225" s="219"/>
      <c r="K225" s="219"/>
      <c r="L225" s="219"/>
      <c r="M225" s="220"/>
      <c r="N225" s="27"/>
      <c r="O225" s="257" t="s">
        <v>27</v>
      </c>
      <c r="P225" s="258"/>
      <c r="Q225" s="258"/>
      <c r="R225" s="258"/>
      <c r="S225" s="258"/>
      <c r="T225" s="258"/>
      <c r="U225" s="258"/>
      <c r="V225" s="259"/>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c r="BC225" s="27"/>
      <c r="BD225" s="27"/>
      <c r="BE225" s="27"/>
      <c r="BF225"/>
    </row>
    <row r="226" spans="2:115" s="47" customFormat="1" ht="24" customHeight="1" thickBot="1" x14ac:dyDescent="0.4">
      <c r="B226" s="104" t="s">
        <v>72</v>
      </c>
      <c r="C226" s="74"/>
      <c r="D226" s="105"/>
      <c r="E226" s="27"/>
      <c r="F226" s="107" t="s">
        <v>72</v>
      </c>
      <c r="G226" s="108"/>
      <c r="H226" s="56"/>
      <c r="I226" s="109"/>
      <c r="J226" s="109"/>
      <c r="K226" s="56"/>
      <c r="L226" s="56"/>
      <c r="M226" s="224" t="s">
        <v>29</v>
      </c>
      <c r="N226" s="27"/>
      <c r="O226" s="71" t="s">
        <v>72</v>
      </c>
      <c r="P226" s="64"/>
      <c r="Q226" s="64"/>
      <c r="R226" s="64"/>
      <c r="S226" s="64"/>
      <c r="T226" s="64"/>
      <c r="U226" s="65"/>
      <c r="V226" s="226" t="s">
        <v>30</v>
      </c>
      <c r="W226" s="27"/>
      <c r="X226" s="72" t="s">
        <v>72</v>
      </c>
      <c r="Y226" s="48" t="s">
        <v>111</v>
      </c>
      <c r="Z226" s="48" t="s">
        <v>112</v>
      </c>
      <c r="AA226" s="48" t="s">
        <v>187</v>
      </c>
      <c r="AB226" s="48" t="s">
        <v>188</v>
      </c>
      <c r="AC226" s="48" t="s">
        <v>264</v>
      </c>
      <c r="AD226" s="48" t="s">
        <v>265</v>
      </c>
      <c r="AE226" s="48" t="s">
        <v>266</v>
      </c>
      <c r="AF226" s="48" t="s">
        <v>267</v>
      </c>
      <c r="AG226" s="48" t="s">
        <v>268</v>
      </c>
      <c r="AH226" s="49" t="s">
        <v>269</v>
      </c>
      <c r="AI226" s="49" t="s">
        <v>270</v>
      </c>
      <c r="AJ226" s="49" t="s">
        <v>271</v>
      </c>
      <c r="AK226" s="49" t="s">
        <v>272</v>
      </c>
      <c r="AL226" s="49" t="s">
        <v>273</v>
      </c>
      <c r="AM226" s="49" t="s">
        <v>274</v>
      </c>
      <c r="AN226" s="49" t="s">
        <v>275</v>
      </c>
      <c r="AO226" s="49" t="s">
        <v>276</v>
      </c>
      <c r="AP226" s="49" t="s">
        <v>277</v>
      </c>
      <c r="AQ226" s="49" t="s">
        <v>278</v>
      </c>
      <c r="AR226" s="49" t="s">
        <v>279</v>
      </c>
      <c r="AS226" s="49" t="s">
        <v>280</v>
      </c>
      <c r="AT226" s="49" t="s">
        <v>281</v>
      </c>
      <c r="AU226" s="49" t="s">
        <v>282</v>
      </c>
      <c r="AV226" s="49" t="s">
        <v>283</v>
      </c>
      <c r="AW226" s="49" t="s">
        <v>284</v>
      </c>
      <c r="AX226" s="49" t="s">
        <v>285</v>
      </c>
      <c r="AY226" s="49" t="s">
        <v>286</v>
      </c>
      <c r="AZ226" s="49" t="s">
        <v>287</v>
      </c>
      <c r="BA226" s="49" t="s">
        <v>288</v>
      </c>
      <c r="BB226" s="49" t="s">
        <v>289</v>
      </c>
      <c r="BC226" s="49" t="s">
        <v>290</v>
      </c>
      <c r="BD226" s="49" t="s">
        <v>291</v>
      </c>
      <c r="BE226" s="49" t="s">
        <v>292</v>
      </c>
      <c r="BF226"/>
    </row>
    <row r="227" spans="2:115" s="47" customFormat="1" ht="24" customHeight="1" thickBot="1" x14ac:dyDescent="0.4">
      <c r="B227" s="73" t="s">
        <v>68</v>
      </c>
      <c r="C227" s="74"/>
      <c r="D227" s="31"/>
      <c r="E227" s="27"/>
      <c r="F227" s="110"/>
      <c r="G227" s="56"/>
      <c r="H227" s="111"/>
      <c r="I227" s="242" t="s">
        <v>34</v>
      </c>
      <c r="J227" s="229"/>
      <c r="K227" s="230" t="s">
        <v>35</v>
      </c>
      <c r="L227" s="231"/>
      <c r="M227" s="224"/>
      <c r="N227" s="27"/>
      <c r="O227" s="232" t="s">
        <v>33</v>
      </c>
      <c r="P227" s="233"/>
      <c r="Q227" s="31"/>
      <c r="R227" s="232" t="s">
        <v>34</v>
      </c>
      <c r="S227" s="233"/>
      <c r="T227" s="230" t="s">
        <v>35</v>
      </c>
      <c r="U227" s="231"/>
      <c r="V227" s="226"/>
      <c r="W227" s="75"/>
      <c r="X227" s="76" t="s">
        <v>69</v>
      </c>
      <c r="Y227" s="39"/>
      <c r="Z227" s="39"/>
      <c r="AA227" s="39"/>
      <c r="AB227" s="39"/>
      <c r="AC227" s="39"/>
      <c r="AD227" s="39"/>
      <c r="AE227" s="39"/>
      <c r="AF227" s="39"/>
      <c r="AG227" s="39"/>
      <c r="AH227" s="39"/>
      <c r="AI227" s="39"/>
      <c r="AJ227" s="39"/>
      <c r="AK227" s="39"/>
      <c r="AL227" s="39"/>
      <c r="AM227" s="39"/>
      <c r="AN227" s="39"/>
      <c r="AO227" s="39"/>
      <c r="AP227" s="39"/>
      <c r="AQ227" s="39"/>
      <c r="AR227" s="39"/>
      <c r="AS227" s="39"/>
      <c r="AT227" s="39"/>
      <c r="AU227" s="39"/>
      <c r="AV227" s="39"/>
      <c r="AW227" s="39"/>
      <c r="AX227" s="39"/>
      <c r="AY227" s="39"/>
      <c r="AZ227" s="39"/>
      <c r="BA227" s="39"/>
      <c r="BB227" s="39"/>
      <c r="BC227" s="39"/>
      <c r="BD227" s="39"/>
      <c r="BE227" s="39"/>
      <c r="BF227"/>
      <c r="BG227" s="47">
        <f>Y227</f>
        <v>0</v>
      </c>
      <c r="BH227" s="47">
        <f>Z227</f>
        <v>0</v>
      </c>
      <c r="BI227" s="47">
        <f t="shared" ref="BI227:BP227" si="66">AH227</f>
        <v>0</v>
      </c>
      <c r="BJ227" s="47">
        <f t="shared" si="66"/>
        <v>0</v>
      </c>
      <c r="BK227" s="47">
        <f t="shared" si="66"/>
        <v>0</v>
      </c>
      <c r="BL227" s="47">
        <f t="shared" si="66"/>
        <v>0</v>
      </c>
      <c r="BM227" s="47">
        <f t="shared" si="66"/>
        <v>0</v>
      </c>
      <c r="BN227" s="47">
        <f t="shared" si="66"/>
        <v>0</v>
      </c>
      <c r="BO227" s="47">
        <f t="shared" si="66"/>
        <v>0</v>
      </c>
      <c r="BP227" s="47">
        <f t="shared" si="66"/>
        <v>0</v>
      </c>
      <c r="BQ227" s="47">
        <f>Y228</f>
        <v>0</v>
      </c>
      <c r="BR227" s="47">
        <f>Z228</f>
        <v>0</v>
      </c>
      <c r="BS227" s="47">
        <f t="shared" ref="BS227:BZ227" si="67">AH228</f>
        <v>0</v>
      </c>
      <c r="BT227" s="47">
        <f t="shared" si="67"/>
        <v>0</v>
      </c>
      <c r="BU227" s="47">
        <f t="shared" si="67"/>
        <v>0</v>
      </c>
      <c r="BV227" s="47">
        <f t="shared" si="67"/>
        <v>0</v>
      </c>
      <c r="BW227" s="47">
        <f t="shared" si="67"/>
        <v>0</v>
      </c>
      <c r="BX227" s="47">
        <f t="shared" si="67"/>
        <v>0</v>
      </c>
      <c r="BY227" s="47">
        <f t="shared" si="67"/>
        <v>0</v>
      </c>
      <c r="BZ227" s="47">
        <f t="shared" si="67"/>
        <v>0</v>
      </c>
      <c r="CA227" s="47">
        <f>Y229</f>
        <v>0</v>
      </c>
      <c r="CB227" s="47">
        <f>Z229</f>
        <v>0</v>
      </c>
      <c r="CC227" s="47">
        <f t="shared" ref="CC227:CJ227" si="68">AH229</f>
        <v>0</v>
      </c>
      <c r="CD227" s="47">
        <f t="shared" si="68"/>
        <v>0</v>
      </c>
      <c r="CE227" s="47">
        <f t="shared" si="68"/>
        <v>0</v>
      </c>
      <c r="CF227" s="47">
        <f t="shared" si="68"/>
        <v>0</v>
      </c>
      <c r="CG227" s="47">
        <f t="shared" si="68"/>
        <v>0</v>
      </c>
      <c r="CH227" s="47">
        <f t="shared" si="68"/>
        <v>0</v>
      </c>
      <c r="CI227" s="47">
        <f t="shared" si="68"/>
        <v>0</v>
      </c>
      <c r="CJ227" s="47">
        <f t="shared" si="68"/>
        <v>0</v>
      </c>
      <c r="CK227" s="47">
        <f>'Coversheet'!$D$5</f>
        <v>4</v>
      </c>
      <c r="CL227" s="47" t="str">
        <f>'Coversheet'!$D$6</f>
        <v>AFDO</v>
      </c>
      <c r="CM227" s="47" t="str">
        <f>'Coversheet'!$D$7</f>
        <v>FY23</v>
      </c>
      <c r="CN227" s="47">
        <f>'Coversheet'!$D$12</f>
        <v>0</v>
      </c>
      <c r="CO227" s="47" t="str">
        <f>'Coversheet'!$B$1</f>
        <v>IFSSA Milk &amp; Shellfish Program Report</v>
      </c>
      <c r="CP227" s="134">
        <f>'Coversheet'!$G$15</f>
        <v>0</v>
      </c>
      <c r="CQ227" s="138">
        <f>'Coversheet'!$G$16</f>
        <v>0</v>
      </c>
      <c r="CR227" s="134">
        <f>D227</f>
        <v>0</v>
      </c>
      <c r="CS227" s="134">
        <f>D228</f>
        <v>0</v>
      </c>
      <c r="CT227" s="141">
        <f>B230</f>
        <v>0</v>
      </c>
      <c r="CU227" s="138">
        <f>D222</f>
        <v>0</v>
      </c>
      <c r="CV227" s="134">
        <f>H222</f>
        <v>0</v>
      </c>
      <c r="CW227" s="138" t="str">
        <f>P222</f>
        <v>Select</v>
      </c>
      <c r="CX227" s="47">
        <f>S222</f>
        <v>0</v>
      </c>
      <c r="CY227" s="134">
        <f>H227</f>
        <v>0</v>
      </c>
      <c r="CZ227" s="134">
        <f>H228</f>
        <v>0</v>
      </c>
      <c r="DA227" s="47" t="str">
        <f>K227</f>
        <v>Select</v>
      </c>
      <c r="DB227" s="47" t="str">
        <f>L228</f>
        <v>Select</v>
      </c>
      <c r="DC227" s="47">
        <f>F230</f>
        <v>0</v>
      </c>
      <c r="DD227" s="47">
        <f>M230</f>
        <v>0</v>
      </c>
      <c r="DE227" s="134">
        <f>Q227</f>
        <v>0</v>
      </c>
      <c r="DF227" s="134">
        <f>Q228</f>
        <v>0</v>
      </c>
      <c r="DG227" s="47" t="str">
        <f>T227</f>
        <v>Select</v>
      </c>
      <c r="DH227" s="47" t="str">
        <f>U228</f>
        <v>Select</v>
      </c>
      <c r="DI227" s="47" t="str">
        <f>O230</f>
        <v>[If this Plan of Action was reported as complete at your Mid-Year Report and no additional updates are needed please skip the Annual Report Response Section. Otherwise, complete the Annual Report Response section and replace this bracketed text with your Progress Report]</v>
      </c>
      <c r="DJ227" s="47">
        <f>V230</f>
        <v>0</v>
      </c>
      <c r="DK227" s="47" t="s">
        <v>72</v>
      </c>
    </row>
    <row r="228" spans="2:115" s="47" customFormat="1" ht="24" customHeight="1" thickBot="1" x14ac:dyDescent="0.4">
      <c r="B228" s="73" t="s">
        <v>37</v>
      </c>
      <c r="C228" s="74"/>
      <c r="D228" s="31"/>
      <c r="E228" s="27"/>
      <c r="F228" s="110"/>
      <c r="G228" s="56"/>
      <c r="H228" s="111"/>
      <c r="I228" s="242" t="s">
        <v>39</v>
      </c>
      <c r="J228" s="242"/>
      <c r="K228" s="229"/>
      <c r="L228" s="77" t="s">
        <v>35</v>
      </c>
      <c r="M228" s="224"/>
      <c r="N228" s="27"/>
      <c r="O228" s="232" t="s">
        <v>38</v>
      </c>
      <c r="P228" s="233"/>
      <c r="Q228" s="31"/>
      <c r="R228" s="232" t="s">
        <v>39</v>
      </c>
      <c r="S228" s="243"/>
      <c r="T228" s="233"/>
      <c r="U228" s="77" t="s">
        <v>35</v>
      </c>
      <c r="V228" s="226"/>
      <c r="W228" s="78"/>
      <c r="X228" s="79" t="s">
        <v>40</v>
      </c>
      <c r="Y228" s="39"/>
      <c r="Z228" s="39"/>
      <c r="AA228" s="39"/>
      <c r="AB228" s="39"/>
      <c r="AC228" s="39"/>
      <c r="AD228" s="39"/>
      <c r="AE228" s="39"/>
      <c r="AF228" s="39"/>
      <c r="AG228" s="39"/>
      <c r="AH228" s="39"/>
      <c r="AI228" s="39"/>
      <c r="AJ228" s="39"/>
      <c r="AK228" s="39"/>
      <c r="AL228" s="39"/>
      <c r="AM228" s="39"/>
      <c r="AN228" s="39"/>
      <c r="AO228" s="39"/>
      <c r="AP228" s="39"/>
      <c r="AQ228" s="39"/>
      <c r="AR228" s="39"/>
      <c r="AS228" s="39"/>
      <c r="AT228" s="39"/>
      <c r="AU228" s="39"/>
      <c r="AV228" s="39"/>
      <c r="AW228" s="39"/>
      <c r="AX228" s="39"/>
      <c r="AY228" s="39"/>
      <c r="AZ228" s="39"/>
      <c r="BA228" s="39"/>
      <c r="BB228" s="39"/>
      <c r="BC228" s="39"/>
      <c r="BD228" s="39"/>
      <c r="BE228" s="39"/>
      <c r="BF228"/>
      <c r="DK228" s="47" t="s">
        <v>72</v>
      </c>
    </row>
    <row r="229" spans="2:115" s="47" customFormat="1" ht="24" customHeight="1" thickBot="1" x14ac:dyDescent="0.4">
      <c r="B229" s="244" t="s">
        <v>70</v>
      </c>
      <c r="C229" s="245"/>
      <c r="D229" s="246"/>
      <c r="E229" s="27"/>
      <c r="F229" s="80" t="s">
        <v>42</v>
      </c>
      <c r="G229" s="70"/>
      <c r="H229" s="70"/>
      <c r="I229" s="70"/>
      <c r="J229" s="70"/>
      <c r="K229" s="70"/>
      <c r="L229" s="112"/>
      <c r="M229" s="225"/>
      <c r="N229" s="27"/>
      <c r="O229" s="83" t="s">
        <v>56</v>
      </c>
      <c r="P229" s="84"/>
      <c r="Q229" s="84"/>
      <c r="R229" s="84"/>
      <c r="S229" s="84"/>
      <c r="T229" s="84"/>
      <c r="U229" s="85"/>
      <c r="V229" s="227"/>
      <c r="W229" s="32"/>
      <c r="X229" s="86" t="s">
        <v>44</v>
      </c>
      <c r="Y229" s="39"/>
      <c r="Z229" s="39"/>
      <c r="AA229" s="39"/>
      <c r="AB229" s="39"/>
      <c r="AC229" s="39"/>
      <c r="AD229" s="39"/>
      <c r="AE229" s="39"/>
      <c r="AF229" s="39"/>
      <c r="AG229" s="39"/>
      <c r="AH229" s="39"/>
      <c r="AI229" s="39"/>
      <c r="AJ229" s="39"/>
      <c r="AK229" s="39"/>
      <c r="AL229" s="39"/>
      <c r="AM229" s="39"/>
      <c r="AN229" s="39"/>
      <c r="AO229" s="39"/>
      <c r="AP229" s="39"/>
      <c r="AQ229" s="39"/>
      <c r="AR229" s="39"/>
      <c r="AS229" s="39"/>
      <c r="AT229" s="39"/>
      <c r="AU229" s="39"/>
      <c r="AV229" s="39"/>
      <c r="AW229" s="39"/>
      <c r="AX229" s="39"/>
      <c r="AY229" s="39"/>
      <c r="AZ229" s="39"/>
      <c r="BA229" s="39"/>
      <c r="BB229" s="39"/>
      <c r="BC229" s="39"/>
      <c r="BD229" s="39"/>
      <c r="BE229" s="39"/>
      <c r="BF229"/>
      <c r="DK229" s="47" t="s">
        <v>72</v>
      </c>
    </row>
    <row r="230" spans="2:115" s="47" customFormat="1" ht="100.5" customHeight="1" thickBot="1" x14ac:dyDescent="0.3">
      <c r="B230" s="234"/>
      <c r="C230" s="235"/>
      <c r="D230" s="236"/>
      <c r="E230" s="27"/>
      <c r="F230" s="237"/>
      <c r="G230" s="238"/>
      <c r="H230" s="238"/>
      <c r="I230" s="238"/>
      <c r="J230" s="238"/>
      <c r="K230" s="238"/>
      <c r="L230" s="239"/>
      <c r="M230" s="57"/>
      <c r="N230" s="27"/>
      <c r="O230" s="237" t="s">
        <v>45</v>
      </c>
      <c r="P230" s="240"/>
      <c r="Q230" s="240"/>
      <c r="R230" s="240"/>
      <c r="S230" s="240"/>
      <c r="T230" s="240"/>
      <c r="U230" s="241"/>
      <c r="V230" s="57"/>
      <c r="W230" s="88"/>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c r="BC230" s="27"/>
      <c r="BD230" s="27"/>
      <c r="BE230" s="27"/>
      <c r="BF230"/>
    </row>
    <row r="231" spans="2:115" x14ac:dyDescent="0.25">
      <c r="BG231" s="47"/>
      <c r="BH231" s="47"/>
      <c r="BI231" s="47"/>
      <c r="BJ231" s="47"/>
      <c r="BK231" s="47"/>
      <c r="BL231" s="47"/>
      <c r="BM231" s="47"/>
      <c r="BN231" s="47"/>
      <c r="BO231" s="47"/>
      <c r="BP231" s="47"/>
      <c r="BS231" s="47"/>
      <c r="BT231" s="47"/>
      <c r="BU231" s="47"/>
      <c r="BV231" s="47"/>
      <c r="BW231" s="47"/>
      <c r="BX231" s="47"/>
      <c r="BY231" s="47"/>
      <c r="BZ231" s="47"/>
      <c r="CA231" s="47"/>
      <c r="CB231" s="47"/>
      <c r="CC231" s="47"/>
      <c r="CD231" s="47"/>
      <c r="CE231" s="47"/>
      <c r="CF231" s="47"/>
      <c r="CG231" s="47"/>
      <c r="CH231" s="47"/>
      <c r="CI231" s="47"/>
      <c r="CJ231" s="47"/>
      <c r="CK231" s="47"/>
      <c r="CL231" s="47"/>
      <c r="CM231" s="47"/>
      <c r="CN231" s="47"/>
      <c r="CO231" s="47"/>
      <c r="CP231" s="47"/>
      <c r="CQ231" s="47"/>
      <c r="CR231" s="47"/>
      <c r="CS231" s="47"/>
      <c r="CT231" s="47"/>
      <c r="CU231" s="47"/>
      <c r="CV231" s="47"/>
      <c r="CW231" s="47"/>
      <c r="CX231" s="47"/>
      <c r="CY231" s="47"/>
      <c r="CZ231" s="47"/>
      <c r="DA231" s="47"/>
      <c r="DB231" s="47"/>
      <c r="DC231" s="47"/>
      <c r="DD231" s="47"/>
      <c r="DE231" s="47"/>
      <c r="DF231" s="47"/>
      <c r="DG231" s="47"/>
      <c r="DH231" s="47"/>
      <c r="DI231" s="47"/>
      <c r="DJ231" s="47"/>
      <c r="DK231" s="47"/>
    </row>
    <row r="232" spans="2:115" x14ac:dyDescent="0.25">
      <c r="BG232" s="47"/>
      <c r="BH232" s="47"/>
      <c r="BI232" s="47"/>
      <c r="BJ232" s="47"/>
      <c r="BK232" s="47"/>
      <c r="BL232" s="47"/>
      <c r="BM232" s="47"/>
      <c r="BN232" s="47"/>
      <c r="BO232" s="47"/>
      <c r="BP232" s="47"/>
      <c r="BS232" s="47"/>
      <c r="BT232" s="47"/>
      <c r="BU232" s="47"/>
      <c r="BV232" s="47"/>
      <c r="BW232" s="47"/>
      <c r="BX232" s="47"/>
      <c r="BY232" s="47"/>
      <c r="BZ232" s="47"/>
      <c r="CA232" s="47"/>
      <c r="CB232" s="47"/>
      <c r="CC232" s="47"/>
      <c r="CD232" s="47"/>
      <c r="CE232" s="47"/>
      <c r="CF232" s="47"/>
      <c r="CG232" s="47"/>
      <c r="CH232" s="47"/>
      <c r="CI232" s="47"/>
      <c r="CJ232" s="47"/>
      <c r="CK232" s="47"/>
      <c r="CL232" s="47"/>
      <c r="CM232" s="47"/>
      <c r="CN232" s="47"/>
      <c r="CO232" s="47"/>
      <c r="CP232" s="47"/>
      <c r="CQ232" s="47"/>
      <c r="CR232" s="47"/>
      <c r="CS232" s="47"/>
      <c r="CT232" s="47"/>
      <c r="CU232" s="47"/>
      <c r="CV232" s="47"/>
      <c r="CW232" s="47"/>
      <c r="CX232" s="47"/>
      <c r="CY232" s="47"/>
      <c r="CZ232" s="47"/>
      <c r="DA232" s="47"/>
      <c r="DB232" s="47"/>
      <c r="DC232" s="47"/>
      <c r="DD232" s="47"/>
      <c r="DE232" s="47"/>
      <c r="DF232" s="47"/>
      <c r="DG232" s="47"/>
      <c r="DH232" s="47"/>
      <c r="DI232" s="47"/>
      <c r="DJ232" s="47"/>
      <c r="DK232" s="47"/>
    </row>
    <row r="233" spans="2:115" ht="15.75" thickBot="1" x14ac:dyDescent="0.3">
      <c r="BG233" s="47"/>
      <c r="BH233" s="47"/>
      <c r="BI233" s="47"/>
      <c r="BJ233" s="47"/>
      <c r="BK233" s="47"/>
      <c r="BL233" s="47"/>
      <c r="BM233" s="47"/>
      <c r="BN233" s="47"/>
      <c r="BO233" s="47"/>
      <c r="BP233" s="47"/>
      <c r="BS233" s="47"/>
      <c r="BT233" s="47"/>
      <c r="BU233" s="47"/>
      <c r="BV233" s="47"/>
      <c r="BW233" s="47"/>
      <c r="BX233" s="47"/>
      <c r="BY233" s="47"/>
      <c r="BZ233" s="47"/>
      <c r="CA233" s="47"/>
      <c r="CB233" s="47"/>
      <c r="CC233" s="47"/>
      <c r="CD233" s="47"/>
      <c r="CE233" s="47"/>
      <c r="CF233" s="47"/>
      <c r="CG233" s="47"/>
      <c r="CH233" s="47"/>
      <c r="CI233" s="47"/>
      <c r="CJ233" s="47"/>
      <c r="CK233" s="47"/>
      <c r="CL233" s="47"/>
      <c r="CM233" s="47"/>
      <c r="CN233" s="47"/>
      <c r="CO233" s="47"/>
      <c r="CP233" s="47"/>
      <c r="CQ233" s="47"/>
      <c r="CR233" s="47"/>
      <c r="CS233" s="47"/>
      <c r="CT233" s="47"/>
      <c r="CU233" s="47"/>
      <c r="CV233" s="47"/>
      <c r="CW233" s="47"/>
      <c r="CX233" s="47"/>
      <c r="CY233" s="47"/>
      <c r="CZ233" s="47"/>
      <c r="DA233" s="47"/>
      <c r="DB233" s="47"/>
      <c r="DC233" s="47"/>
      <c r="DD233" s="47"/>
      <c r="DE233" s="47"/>
      <c r="DF233" s="47"/>
      <c r="DG233" s="47"/>
      <c r="DH233" s="47"/>
      <c r="DI233" s="47"/>
      <c r="DJ233" s="47"/>
      <c r="DK233" s="47"/>
    </row>
    <row r="234" spans="2:115" s="47" customFormat="1" ht="21.75" thickBot="1" x14ac:dyDescent="0.3">
      <c r="B234" s="93" t="s">
        <v>73</v>
      </c>
      <c r="C234" s="94"/>
      <c r="D234" s="94"/>
      <c r="E234" s="94"/>
      <c r="F234" s="95"/>
      <c r="G234" s="94"/>
      <c r="H234" s="94"/>
      <c r="I234" s="94"/>
      <c r="J234" s="94"/>
      <c r="K234" s="94"/>
      <c r="L234" s="94"/>
      <c r="M234" s="94"/>
      <c r="N234" s="94"/>
      <c r="O234" s="95"/>
      <c r="P234" s="94"/>
      <c r="Q234" s="94"/>
      <c r="R234" s="94"/>
      <c r="S234" s="94"/>
      <c r="T234" s="94"/>
      <c r="U234" s="94"/>
      <c r="V234" s="94"/>
      <c r="W234" s="94"/>
      <c r="X234" s="94"/>
      <c r="Y234" s="94"/>
      <c r="Z234" s="94"/>
      <c r="AA234" s="94"/>
      <c r="AB234" s="94"/>
      <c r="AC234" s="94"/>
      <c r="AD234" s="94"/>
      <c r="AE234" s="94"/>
      <c r="AF234" s="94"/>
      <c r="AG234" s="94"/>
      <c r="AH234" s="94"/>
      <c r="AI234" s="94"/>
      <c r="AJ234" s="94"/>
      <c r="AK234" s="94"/>
      <c r="AL234" s="94"/>
      <c r="AM234" s="94"/>
      <c r="AN234" s="94"/>
      <c r="AO234" s="94"/>
      <c r="AP234" s="94"/>
      <c r="AQ234" s="94"/>
      <c r="AR234" s="94"/>
      <c r="AS234" s="94"/>
      <c r="AT234" s="94"/>
      <c r="AU234" s="94"/>
      <c r="AV234" s="94"/>
      <c r="AW234" s="94"/>
      <c r="AX234" s="94"/>
      <c r="AY234" s="94"/>
      <c r="AZ234" s="94"/>
      <c r="BA234" s="94"/>
      <c r="BB234" s="94"/>
      <c r="BC234" s="94"/>
      <c r="BD234" s="94"/>
      <c r="BE234" s="149"/>
      <c r="BF234"/>
    </row>
    <row r="235" spans="2:115" s="47" customFormat="1" ht="21.75" thickBot="1" x14ac:dyDescent="0.35">
      <c r="B235" s="133" t="s">
        <v>100</v>
      </c>
      <c r="C235" s="144"/>
      <c r="D235" s="253"/>
      <c r="E235" s="254"/>
      <c r="F235" s="255" t="s">
        <v>101</v>
      </c>
      <c r="G235" s="256"/>
      <c r="H235" s="31"/>
      <c r="I235" s="131"/>
      <c r="J235" s="132"/>
      <c r="K235" s="132"/>
      <c r="L235" s="144"/>
      <c r="M235" s="130"/>
      <c r="N235" s="130"/>
      <c r="O235" s="128" t="s">
        <v>104</v>
      </c>
      <c r="P235" s="52" t="s">
        <v>35</v>
      </c>
      <c r="Q235" s="96"/>
      <c r="R235" s="129" t="s">
        <v>105</v>
      </c>
      <c r="S235" s="253"/>
      <c r="T235" s="254"/>
      <c r="U235" s="144"/>
      <c r="V235" s="144"/>
      <c r="W235" s="144"/>
      <c r="X235" s="144"/>
      <c r="Y235" s="144"/>
      <c r="Z235" s="144"/>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51"/>
      <c r="BF235"/>
    </row>
    <row r="236" spans="2:115" s="47" customFormat="1" ht="8.25" customHeight="1" thickBot="1" x14ac:dyDescent="0.35">
      <c r="B236" s="97"/>
      <c r="C236" s="98"/>
      <c r="D236" s="99"/>
      <c r="E236" s="99"/>
      <c r="F236" s="100"/>
      <c r="G236" s="100"/>
      <c r="H236" s="101"/>
      <c r="I236" s="102"/>
      <c r="J236" s="102"/>
      <c r="K236" s="102"/>
      <c r="L236" s="103"/>
      <c r="M236" s="100"/>
      <c r="N236" s="100"/>
      <c r="O236" s="103"/>
      <c r="P236" s="100"/>
      <c r="Q236" s="100"/>
      <c r="R236" s="98"/>
      <c r="S236" s="98"/>
      <c r="T236" s="98"/>
      <c r="U236" s="98"/>
      <c r="V236" s="98"/>
      <c r="W236" s="98"/>
      <c r="X236" s="98"/>
      <c r="Y236" s="98"/>
      <c r="Z236" s="98"/>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150"/>
      <c r="BF236"/>
    </row>
    <row r="237" spans="2:115" s="47" customFormat="1" ht="15.75" thickBot="1" x14ac:dyDescent="0.3">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c r="BF237"/>
    </row>
    <row r="238" spans="2:115" s="47" customFormat="1" ht="21" customHeight="1" thickBot="1" x14ac:dyDescent="0.4">
      <c r="B238" s="215" t="s">
        <v>102</v>
      </c>
      <c r="C238" s="216"/>
      <c r="D238" s="217"/>
      <c r="E238" s="27"/>
      <c r="F238" s="218" t="s">
        <v>26</v>
      </c>
      <c r="G238" s="219"/>
      <c r="H238" s="219"/>
      <c r="I238" s="219"/>
      <c r="J238" s="219"/>
      <c r="K238" s="219"/>
      <c r="L238" s="219"/>
      <c r="M238" s="220"/>
      <c r="N238" s="27"/>
      <c r="O238" s="257" t="s">
        <v>27</v>
      </c>
      <c r="P238" s="258"/>
      <c r="Q238" s="258"/>
      <c r="R238" s="258"/>
      <c r="S238" s="258"/>
      <c r="T238" s="258"/>
      <c r="U238" s="258"/>
      <c r="V238" s="259"/>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c r="BF238"/>
    </row>
    <row r="239" spans="2:115" s="47" customFormat="1" ht="27" customHeight="1" thickBot="1" x14ac:dyDescent="0.4">
      <c r="B239" s="104" t="s">
        <v>73</v>
      </c>
      <c r="C239" s="74"/>
      <c r="D239" s="105"/>
      <c r="E239" s="27"/>
      <c r="F239" s="107" t="s">
        <v>73</v>
      </c>
      <c r="G239" s="108"/>
      <c r="H239" s="56"/>
      <c r="I239" s="109"/>
      <c r="J239" s="109"/>
      <c r="K239" s="56"/>
      <c r="L239" s="56"/>
      <c r="M239" s="224" t="s">
        <v>29</v>
      </c>
      <c r="N239" s="27"/>
      <c r="O239" s="71" t="s">
        <v>73</v>
      </c>
      <c r="P239" s="64"/>
      <c r="Q239" s="64"/>
      <c r="R239" s="64"/>
      <c r="S239" s="64"/>
      <c r="T239" s="64"/>
      <c r="U239" s="65"/>
      <c r="V239" s="226" t="s">
        <v>30</v>
      </c>
      <c r="W239" s="27"/>
      <c r="X239" s="72" t="s">
        <v>73</v>
      </c>
      <c r="Y239" s="48" t="s">
        <v>111</v>
      </c>
      <c r="Z239" s="48" t="s">
        <v>112</v>
      </c>
      <c r="AA239" s="48" t="s">
        <v>187</v>
      </c>
      <c r="AB239" s="48" t="s">
        <v>188</v>
      </c>
      <c r="AC239" s="48" t="s">
        <v>264</v>
      </c>
      <c r="AD239" s="48" t="s">
        <v>265</v>
      </c>
      <c r="AE239" s="48" t="s">
        <v>266</v>
      </c>
      <c r="AF239" s="48" t="s">
        <v>267</v>
      </c>
      <c r="AG239" s="48" t="s">
        <v>268</v>
      </c>
      <c r="AH239" s="49" t="s">
        <v>269</v>
      </c>
      <c r="AI239" s="49" t="s">
        <v>270</v>
      </c>
      <c r="AJ239" s="49" t="s">
        <v>271</v>
      </c>
      <c r="AK239" s="49" t="s">
        <v>272</v>
      </c>
      <c r="AL239" s="49" t="s">
        <v>273</v>
      </c>
      <c r="AM239" s="49" t="s">
        <v>274</v>
      </c>
      <c r="AN239" s="49" t="s">
        <v>275</v>
      </c>
      <c r="AO239" s="49" t="s">
        <v>276</v>
      </c>
      <c r="AP239" s="49" t="s">
        <v>277</v>
      </c>
      <c r="AQ239" s="49" t="s">
        <v>278</v>
      </c>
      <c r="AR239" s="49" t="s">
        <v>279</v>
      </c>
      <c r="AS239" s="49" t="s">
        <v>280</v>
      </c>
      <c r="AT239" s="49" t="s">
        <v>281</v>
      </c>
      <c r="AU239" s="49" t="s">
        <v>282</v>
      </c>
      <c r="AV239" s="49" t="s">
        <v>283</v>
      </c>
      <c r="AW239" s="49" t="s">
        <v>284</v>
      </c>
      <c r="AX239" s="49" t="s">
        <v>285</v>
      </c>
      <c r="AY239" s="49" t="s">
        <v>286</v>
      </c>
      <c r="AZ239" s="49" t="s">
        <v>287</v>
      </c>
      <c r="BA239" s="49" t="s">
        <v>288</v>
      </c>
      <c r="BB239" s="49" t="s">
        <v>289</v>
      </c>
      <c r="BC239" s="49" t="s">
        <v>290</v>
      </c>
      <c r="BD239" s="49" t="s">
        <v>291</v>
      </c>
      <c r="BE239" s="49" t="s">
        <v>292</v>
      </c>
      <c r="BF239"/>
    </row>
    <row r="240" spans="2:115" s="47" customFormat="1" ht="24" customHeight="1" thickBot="1" x14ac:dyDescent="0.4">
      <c r="B240" s="73" t="s">
        <v>68</v>
      </c>
      <c r="C240" s="74"/>
      <c r="D240" s="31"/>
      <c r="E240" s="27"/>
      <c r="F240" s="110"/>
      <c r="G240" s="56"/>
      <c r="H240" s="111"/>
      <c r="I240" s="242" t="s">
        <v>34</v>
      </c>
      <c r="J240" s="229"/>
      <c r="K240" s="230" t="s">
        <v>35</v>
      </c>
      <c r="L240" s="231"/>
      <c r="M240" s="224"/>
      <c r="N240" s="27"/>
      <c r="O240" s="232" t="s">
        <v>33</v>
      </c>
      <c r="P240" s="233"/>
      <c r="Q240" s="31"/>
      <c r="R240" s="232" t="s">
        <v>34</v>
      </c>
      <c r="S240" s="233"/>
      <c r="T240" s="230" t="s">
        <v>35</v>
      </c>
      <c r="U240" s="231"/>
      <c r="V240" s="226"/>
      <c r="W240" s="75"/>
      <c r="X240" s="76" t="s">
        <v>69</v>
      </c>
      <c r="Y240" s="39"/>
      <c r="Z240" s="39"/>
      <c r="AA240" s="39"/>
      <c r="AB240" s="39"/>
      <c r="AC240" s="39"/>
      <c r="AD240" s="39"/>
      <c r="AE240" s="39"/>
      <c r="AF240" s="39"/>
      <c r="AG240" s="39"/>
      <c r="AH240" s="39"/>
      <c r="AI240" s="39"/>
      <c r="AJ240" s="39"/>
      <c r="AK240" s="39"/>
      <c r="AL240" s="39"/>
      <c r="AM240" s="39"/>
      <c r="AN240" s="39"/>
      <c r="AO240" s="39"/>
      <c r="AP240" s="39"/>
      <c r="AQ240" s="39"/>
      <c r="AR240" s="39"/>
      <c r="AS240" s="39"/>
      <c r="AT240" s="39"/>
      <c r="AU240" s="39"/>
      <c r="AV240" s="39"/>
      <c r="AW240" s="39"/>
      <c r="AX240" s="39"/>
      <c r="AY240" s="39"/>
      <c r="AZ240" s="39"/>
      <c r="BA240" s="39"/>
      <c r="BB240" s="39"/>
      <c r="BC240" s="39"/>
      <c r="BD240" s="39"/>
      <c r="BE240" s="39"/>
      <c r="BF240"/>
      <c r="BG240" s="47">
        <f>Y240</f>
        <v>0</v>
      </c>
      <c r="BH240" s="47">
        <f>Z240</f>
        <v>0</v>
      </c>
      <c r="BI240" s="47">
        <f t="shared" ref="BI240:BP240" si="69">AH240</f>
        <v>0</v>
      </c>
      <c r="BJ240" s="47">
        <f t="shared" si="69"/>
        <v>0</v>
      </c>
      <c r="BK240" s="47">
        <f t="shared" si="69"/>
        <v>0</v>
      </c>
      <c r="BL240" s="47">
        <f t="shared" si="69"/>
        <v>0</v>
      </c>
      <c r="BM240" s="47">
        <f t="shared" si="69"/>
        <v>0</v>
      </c>
      <c r="BN240" s="47">
        <f t="shared" si="69"/>
        <v>0</v>
      </c>
      <c r="BO240" s="47">
        <f t="shared" si="69"/>
        <v>0</v>
      </c>
      <c r="BP240" s="47">
        <f t="shared" si="69"/>
        <v>0</v>
      </c>
      <c r="BQ240" s="47">
        <f>Y241</f>
        <v>0</v>
      </c>
      <c r="BR240" s="47">
        <f>Z241</f>
        <v>0</v>
      </c>
      <c r="BS240" s="47">
        <f t="shared" ref="BS240:BZ240" si="70">AH241</f>
        <v>0</v>
      </c>
      <c r="BT240" s="47">
        <f t="shared" si="70"/>
        <v>0</v>
      </c>
      <c r="BU240" s="47">
        <f t="shared" si="70"/>
        <v>0</v>
      </c>
      <c r="BV240" s="47">
        <f t="shared" si="70"/>
        <v>0</v>
      </c>
      <c r="BW240" s="47">
        <f t="shared" si="70"/>
        <v>0</v>
      </c>
      <c r="BX240" s="47">
        <f t="shared" si="70"/>
        <v>0</v>
      </c>
      <c r="BY240" s="47">
        <f t="shared" si="70"/>
        <v>0</v>
      </c>
      <c r="BZ240" s="47">
        <f t="shared" si="70"/>
        <v>0</v>
      </c>
      <c r="CA240" s="47">
        <f>Y242</f>
        <v>0</v>
      </c>
      <c r="CB240" s="47">
        <f>Z242</f>
        <v>0</v>
      </c>
      <c r="CC240" s="47">
        <f t="shared" ref="CC240:CJ240" si="71">AH242</f>
        <v>0</v>
      </c>
      <c r="CD240" s="47">
        <f t="shared" si="71"/>
        <v>0</v>
      </c>
      <c r="CE240" s="47">
        <f t="shared" si="71"/>
        <v>0</v>
      </c>
      <c r="CF240" s="47">
        <f t="shared" si="71"/>
        <v>0</v>
      </c>
      <c r="CG240" s="47">
        <f t="shared" si="71"/>
        <v>0</v>
      </c>
      <c r="CH240" s="47">
        <f t="shared" si="71"/>
        <v>0</v>
      </c>
      <c r="CI240" s="47">
        <f t="shared" si="71"/>
        <v>0</v>
      </c>
      <c r="CJ240" s="47">
        <f t="shared" si="71"/>
        <v>0</v>
      </c>
      <c r="CK240" s="47">
        <f>'Coversheet'!$D$5</f>
        <v>4</v>
      </c>
      <c r="CL240" s="47" t="str">
        <f>'Coversheet'!$D$6</f>
        <v>AFDO</v>
      </c>
      <c r="CM240" s="47" t="str">
        <f>'Coversheet'!$D$7</f>
        <v>FY23</v>
      </c>
      <c r="CN240" s="47">
        <f>'Coversheet'!$D$12</f>
        <v>0</v>
      </c>
      <c r="CO240" s="47" t="str">
        <f>'Coversheet'!$B$1</f>
        <v>IFSSA Milk &amp; Shellfish Program Report</v>
      </c>
      <c r="CP240" s="134">
        <f>'Coversheet'!$G$15</f>
        <v>0</v>
      </c>
      <c r="CQ240" s="138">
        <f>'Coversheet'!$G$16</f>
        <v>0</v>
      </c>
      <c r="CR240" s="134">
        <f>D240</f>
        <v>0</v>
      </c>
      <c r="CS240" s="134">
        <f>D241</f>
        <v>0</v>
      </c>
      <c r="CT240" s="141">
        <f>B243</f>
        <v>0</v>
      </c>
      <c r="CU240" s="138">
        <f>D235</f>
        <v>0</v>
      </c>
      <c r="CV240" s="134">
        <f>H235</f>
        <v>0</v>
      </c>
      <c r="CW240" s="138" t="str">
        <f>P235</f>
        <v>Select</v>
      </c>
      <c r="CX240" s="47">
        <f>S235</f>
        <v>0</v>
      </c>
      <c r="CY240" s="134">
        <f>H240</f>
        <v>0</v>
      </c>
      <c r="CZ240" s="134">
        <f>H241</f>
        <v>0</v>
      </c>
      <c r="DA240" s="47" t="str">
        <f>K240</f>
        <v>Select</v>
      </c>
      <c r="DB240" s="47" t="str">
        <f>L241</f>
        <v>Select</v>
      </c>
      <c r="DC240" s="47">
        <f>F243</f>
        <v>0</v>
      </c>
      <c r="DD240" s="47">
        <f>M243</f>
        <v>0</v>
      </c>
      <c r="DE240" s="134">
        <f>Q240</f>
        <v>0</v>
      </c>
      <c r="DF240" s="134">
        <f>Q241</f>
        <v>0</v>
      </c>
      <c r="DG240" s="47" t="str">
        <f>T240</f>
        <v>Select</v>
      </c>
      <c r="DH240" s="47" t="str">
        <f>U241</f>
        <v>Select</v>
      </c>
      <c r="DI240" s="47" t="str">
        <f>O243</f>
        <v>[If this Plan of Action was reported as complete at your Mid-Year Report and no additional updates are needed please skip the Annual Report Response Section. Otherwise, complete the Annual Report Response section and replace this bracketed text with your Progress Report]</v>
      </c>
      <c r="DJ240" s="47">
        <f>V243</f>
        <v>0</v>
      </c>
      <c r="DK240" s="47" t="s">
        <v>73</v>
      </c>
    </row>
    <row r="241" spans="2:118" s="47" customFormat="1" ht="24" customHeight="1" thickBot="1" x14ac:dyDescent="0.4">
      <c r="B241" s="73" t="s">
        <v>37</v>
      </c>
      <c r="C241" s="74"/>
      <c r="D241" s="31"/>
      <c r="E241" s="27"/>
      <c r="F241" s="110"/>
      <c r="G241" s="56"/>
      <c r="H241" s="111"/>
      <c r="I241" s="242" t="s">
        <v>39</v>
      </c>
      <c r="J241" s="242"/>
      <c r="K241" s="229"/>
      <c r="L241" s="77" t="s">
        <v>35</v>
      </c>
      <c r="M241" s="224"/>
      <c r="N241" s="27"/>
      <c r="O241" s="232" t="s">
        <v>38</v>
      </c>
      <c r="P241" s="233"/>
      <c r="Q241" s="31"/>
      <c r="R241" s="232" t="s">
        <v>39</v>
      </c>
      <c r="S241" s="243"/>
      <c r="T241" s="233"/>
      <c r="U241" s="77" t="s">
        <v>35</v>
      </c>
      <c r="V241" s="226"/>
      <c r="W241" s="78"/>
      <c r="X241" s="79" t="s">
        <v>40</v>
      </c>
      <c r="Y241" s="39"/>
      <c r="Z241" s="39"/>
      <c r="AA241" s="39"/>
      <c r="AB241" s="39"/>
      <c r="AC241" s="39"/>
      <c r="AD241" s="39"/>
      <c r="AE241" s="39"/>
      <c r="AF241" s="39"/>
      <c r="AG241" s="39"/>
      <c r="AH241" s="39"/>
      <c r="AI241" s="39"/>
      <c r="AJ241" s="39"/>
      <c r="AK241" s="39"/>
      <c r="AL241" s="39"/>
      <c r="AM241" s="39"/>
      <c r="AN241" s="39"/>
      <c r="AO241" s="39"/>
      <c r="AP241" s="39"/>
      <c r="AQ241" s="39"/>
      <c r="AR241" s="39"/>
      <c r="AS241" s="39"/>
      <c r="AT241" s="39"/>
      <c r="AU241" s="39"/>
      <c r="AV241" s="39"/>
      <c r="AW241" s="39"/>
      <c r="AX241" s="39"/>
      <c r="AY241" s="39"/>
      <c r="AZ241" s="39"/>
      <c r="BA241" s="39"/>
      <c r="BB241" s="39"/>
      <c r="BC241" s="39"/>
      <c r="BD241" s="39"/>
      <c r="BE241" s="39"/>
      <c r="BF241"/>
      <c r="DK241" s="47" t="s">
        <v>73</v>
      </c>
    </row>
    <row r="242" spans="2:118" s="47" customFormat="1" ht="24" customHeight="1" thickBot="1" x14ac:dyDescent="0.4">
      <c r="B242" s="244" t="s">
        <v>70</v>
      </c>
      <c r="C242" s="245"/>
      <c r="D242" s="246"/>
      <c r="E242" s="27"/>
      <c r="F242" s="80" t="s">
        <v>42</v>
      </c>
      <c r="G242" s="70"/>
      <c r="H242" s="70"/>
      <c r="I242" s="70"/>
      <c r="J242" s="70"/>
      <c r="K242" s="70"/>
      <c r="L242" s="112"/>
      <c r="M242" s="225"/>
      <c r="N242" s="27"/>
      <c r="O242" s="83" t="s">
        <v>56</v>
      </c>
      <c r="P242" s="84"/>
      <c r="Q242" s="84"/>
      <c r="R242" s="84"/>
      <c r="S242" s="84"/>
      <c r="T242" s="84"/>
      <c r="U242" s="85"/>
      <c r="V242" s="227"/>
      <c r="W242" s="32"/>
      <c r="X242" s="86" t="s">
        <v>44</v>
      </c>
      <c r="Y242" s="39"/>
      <c r="Z242" s="39"/>
      <c r="AA242" s="39"/>
      <c r="AB242" s="39"/>
      <c r="AC242" s="39"/>
      <c r="AD242" s="39"/>
      <c r="AE242" s="39"/>
      <c r="AF242" s="39"/>
      <c r="AG242" s="39"/>
      <c r="AH242" s="39"/>
      <c r="AI242" s="39"/>
      <c r="AJ242" s="39"/>
      <c r="AK242" s="39"/>
      <c r="AL242" s="39"/>
      <c r="AM242" s="39"/>
      <c r="AN242" s="39"/>
      <c r="AO242" s="39"/>
      <c r="AP242" s="39"/>
      <c r="AQ242" s="39"/>
      <c r="AR242" s="39"/>
      <c r="AS242" s="39"/>
      <c r="AT242" s="39"/>
      <c r="AU242" s="39"/>
      <c r="AV242" s="39"/>
      <c r="AW242" s="39"/>
      <c r="AX242" s="39"/>
      <c r="AY242" s="39"/>
      <c r="AZ242" s="39"/>
      <c r="BA242" s="39"/>
      <c r="BB242" s="39"/>
      <c r="BC242" s="39"/>
      <c r="BD242" s="39"/>
      <c r="BE242" s="39"/>
      <c r="BF242"/>
      <c r="DK242" s="47" t="s">
        <v>73</v>
      </c>
    </row>
    <row r="243" spans="2:118" s="47" customFormat="1" ht="100.5" customHeight="1" thickBot="1" x14ac:dyDescent="0.3">
      <c r="B243" s="234"/>
      <c r="C243" s="235"/>
      <c r="D243" s="236"/>
      <c r="E243" s="27"/>
      <c r="F243" s="237"/>
      <c r="G243" s="238"/>
      <c r="H243" s="238"/>
      <c r="I243" s="238"/>
      <c r="J243" s="238"/>
      <c r="K243" s="238"/>
      <c r="L243" s="239"/>
      <c r="M243" s="57"/>
      <c r="N243" s="27"/>
      <c r="O243" s="237" t="s">
        <v>45</v>
      </c>
      <c r="P243" s="240"/>
      <c r="Q243" s="240"/>
      <c r="R243" s="240"/>
      <c r="S243" s="240"/>
      <c r="T243" s="240"/>
      <c r="U243" s="241"/>
      <c r="V243" s="57"/>
      <c r="W243" s="88"/>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c r="BF243"/>
    </row>
    <row r="244" spans="2:118" x14ac:dyDescent="0.25">
      <c r="BG244" s="47"/>
      <c r="BH244" s="47"/>
      <c r="BI244" s="47"/>
      <c r="BJ244" s="47"/>
      <c r="BK244" s="47"/>
      <c r="BL244" s="47"/>
      <c r="BM244" s="47"/>
      <c r="BN244" s="47"/>
      <c r="BO244" s="47"/>
      <c r="BP244" s="47"/>
      <c r="BS244" s="47"/>
      <c r="BT244" s="47"/>
      <c r="BU244" s="47"/>
      <c r="BV244" s="47"/>
      <c r="BW244" s="47"/>
      <c r="BX244" s="47"/>
      <c r="BY244" s="47"/>
      <c r="BZ244" s="47"/>
      <c r="CA244" s="47"/>
      <c r="CB244" s="47"/>
      <c r="CC244" s="47"/>
      <c r="CD244" s="47"/>
      <c r="CE244" s="47"/>
      <c r="CF244" s="47"/>
      <c r="CG244" s="47"/>
      <c r="CH244" s="47"/>
      <c r="CI244" s="47"/>
      <c r="CJ244" s="47"/>
      <c r="CK244" s="47"/>
      <c r="CL244" s="47"/>
      <c r="CM244" s="47"/>
      <c r="CN244" s="47"/>
      <c r="CO244" s="47"/>
      <c r="CP244" s="47"/>
      <c r="CQ244" s="47"/>
      <c r="CR244" s="47"/>
      <c r="CS244" s="47"/>
      <c r="CT244" s="47"/>
      <c r="CU244" s="47"/>
      <c r="CV244" s="47"/>
      <c r="CW244" s="47"/>
      <c r="CX244" s="47"/>
      <c r="CY244" s="47"/>
      <c r="CZ244" s="47"/>
      <c r="DA244" s="47"/>
      <c r="DB244" s="47"/>
      <c r="DC244" s="47"/>
      <c r="DD244" s="47"/>
      <c r="DE244" s="47"/>
      <c r="DF244" s="47"/>
      <c r="DG244" s="47"/>
      <c r="DH244" s="47"/>
      <c r="DI244" s="47"/>
      <c r="DJ244" s="47"/>
      <c r="DK244" s="47"/>
    </row>
    <row r="245" spans="2:118" x14ac:dyDescent="0.25">
      <c r="BG245" s="47"/>
      <c r="BH245" s="47"/>
      <c r="BI245" s="47"/>
      <c r="BJ245" s="47"/>
      <c r="BK245" s="47"/>
      <c r="BL245" s="47"/>
      <c r="BM245" s="47"/>
      <c r="BN245" s="47"/>
      <c r="BO245" s="47"/>
      <c r="BP245" s="47"/>
      <c r="BS245" s="47"/>
      <c r="BT245" s="47"/>
      <c r="BU245" s="47"/>
      <c r="BV245" s="47"/>
      <c r="BW245" s="47"/>
      <c r="BX245" s="47"/>
      <c r="BY245" s="47"/>
      <c r="BZ245" s="47"/>
      <c r="CA245" s="47"/>
      <c r="CB245" s="47"/>
      <c r="CC245" s="47"/>
      <c r="CD245" s="47"/>
      <c r="CE245" s="47"/>
      <c r="CF245" s="47"/>
      <c r="CG245" s="47"/>
      <c r="CH245" s="47"/>
      <c r="CI245" s="47"/>
      <c r="CJ245" s="47"/>
      <c r="CK245" s="47"/>
      <c r="CL245" s="47"/>
      <c r="CM245" s="47"/>
      <c r="CN245" s="47"/>
      <c r="CO245" s="47"/>
      <c r="CP245" s="47"/>
      <c r="CQ245" s="47"/>
      <c r="CR245" s="47"/>
      <c r="CS245" s="47"/>
      <c r="CT245" s="47"/>
      <c r="CU245" s="47"/>
      <c r="CV245" s="47"/>
      <c r="CW245" s="47"/>
      <c r="CX245" s="47"/>
      <c r="CY245" s="47"/>
      <c r="CZ245" s="47"/>
      <c r="DA245" s="47"/>
      <c r="DB245" s="47"/>
      <c r="DC245" s="47"/>
      <c r="DD245" s="47"/>
      <c r="DE245" s="47"/>
      <c r="DF245" s="47"/>
      <c r="DG245" s="47"/>
      <c r="DH245" s="47"/>
      <c r="DI245" s="47"/>
      <c r="DJ245" s="47"/>
      <c r="DK245" s="47"/>
    </row>
    <row r="246" spans="2:118" s="47" customFormat="1" ht="15.75" thickBot="1" x14ac:dyDescent="0.3">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c r="BF246"/>
    </row>
    <row r="247" spans="2:118" s="47" customFormat="1" ht="21.75" thickBot="1" x14ac:dyDescent="0.3">
      <c r="B247" s="93" t="s">
        <v>74</v>
      </c>
      <c r="C247" s="94"/>
      <c r="D247" s="94"/>
      <c r="E247" s="94"/>
      <c r="F247" s="95"/>
      <c r="G247" s="94"/>
      <c r="H247" s="94"/>
      <c r="I247" s="94"/>
      <c r="J247" s="94"/>
      <c r="K247" s="94"/>
      <c r="L247" s="94"/>
      <c r="M247" s="94"/>
      <c r="N247" s="94"/>
      <c r="O247" s="95"/>
      <c r="P247" s="94"/>
      <c r="Q247" s="94"/>
      <c r="R247" s="94"/>
      <c r="S247" s="94"/>
      <c r="T247" s="94"/>
      <c r="U247" s="94"/>
      <c r="V247" s="94"/>
      <c r="W247" s="94"/>
      <c r="X247" s="94"/>
      <c r="Y247" s="94"/>
      <c r="Z247" s="94"/>
      <c r="AA247" s="94"/>
      <c r="AB247" s="94"/>
      <c r="AC247" s="94"/>
      <c r="AD247" s="94"/>
      <c r="AE247" s="94"/>
      <c r="AF247" s="94"/>
      <c r="AG247" s="94"/>
      <c r="AH247" s="94"/>
      <c r="AI247" s="94"/>
      <c r="AJ247" s="94"/>
      <c r="AK247" s="94"/>
      <c r="AL247" s="94"/>
      <c r="AM247" s="94"/>
      <c r="AN247" s="94"/>
      <c r="AO247" s="94"/>
      <c r="AP247" s="94"/>
      <c r="AQ247" s="94"/>
      <c r="AR247" s="94"/>
      <c r="AS247" s="94"/>
      <c r="AT247" s="94"/>
      <c r="AU247" s="94"/>
      <c r="AV247" s="94"/>
      <c r="AW247" s="94"/>
      <c r="AX247" s="94"/>
      <c r="AY247" s="94"/>
      <c r="AZ247" s="94"/>
      <c r="BA247" s="94"/>
      <c r="BB247" s="94"/>
      <c r="BC247" s="94"/>
      <c r="BD247" s="94"/>
      <c r="BE247" s="149"/>
      <c r="BF247"/>
    </row>
    <row r="248" spans="2:118" s="47" customFormat="1" ht="21.75" thickBot="1" x14ac:dyDescent="0.35">
      <c r="B248" s="133" t="s">
        <v>100</v>
      </c>
      <c r="C248" s="144"/>
      <c r="D248" s="253"/>
      <c r="E248" s="254"/>
      <c r="F248" s="255" t="s">
        <v>101</v>
      </c>
      <c r="G248" s="256"/>
      <c r="H248" s="31"/>
      <c r="I248" s="131"/>
      <c r="J248" s="132"/>
      <c r="K248" s="132"/>
      <c r="L248" s="144"/>
      <c r="M248" s="130"/>
      <c r="N248" s="130"/>
      <c r="O248" s="128" t="s">
        <v>104</v>
      </c>
      <c r="P248" s="52" t="s">
        <v>35</v>
      </c>
      <c r="Q248" s="96"/>
      <c r="R248" s="129" t="s">
        <v>105</v>
      </c>
      <c r="S248" s="253"/>
      <c r="T248" s="254"/>
      <c r="U248" s="144"/>
      <c r="V248" s="144"/>
      <c r="W248" s="144"/>
      <c r="X248" s="144"/>
      <c r="Y248" s="144"/>
      <c r="Z248" s="144"/>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51"/>
      <c r="BF248"/>
      <c r="DN248" s="153"/>
    </row>
    <row r="249" spans="2:118" s="47" customFormat="1" ht="8.4499999999999993" customHeight="1" thickBot="1" x14ac:dyDescent="0.35">
      <c r="B249" s="97"/>
      <c r="C249" s="98"/>
      <c r="D249" s="99"/>
      <c r="E249" s="99"/>
      <c r="F249" s="100"/>
      <c r="G249" s="100"/>
      <c r="H249" s="101"/>
      <c r="I249" s="102"/>
      <c r="J249" s="102"/>
      <c r="K249" s="102"/>
      <c r="L249" s="103"/>
      <c r="M249" s="100"/>
      <c r="N249" s="100"/>
      <c r="O249" s="103"/>
      <c r="P249" s="100"/>
      <c r="Q249" s="100"/>
      <c r="R249" s="98"/>
      <c r="S249" s="98"/>
      <c r="T249" s="98"/>
      <c r="U249" s="98"/>
      <c r="V249" s="98"/>
      <c r="W249" s="98"/>
      <c r="X249" s="98"/>
      <c r="Y249" s="98"/>
      <c r="Z249" s="98"/>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150"/>
      <c r="BF249"/>
      <c r="DN249" s="153"/>
    </row>
    <row r="250" spans="2:118" s="47" customFormat="1" ht="15.75" thickBot="1" x14ac:dyDescent="0.3">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3"/>
      <c r="AA250" s="3"/>
      <c r="AB250" s="3"/>
      <c r="AC250" s="3"/>
      <c r="AD250" s="3"/>
      <c r="AE250" s="3"/>
      <c r="AF250" s="3"/>
      <c r="AG250" s="3"/>
      <c r="AH250" s="27"/>
      <c r="AI250" s="27"/>
      <c r="AJ250" s="27"/>
      <c r="AK250" s="27"/>
      <c r="AL250" s="27"/>
      <c r="AM250" s="27"/>
      <c r="AN250" s="27"/>
      <c r="AO250" s="27"/>
      <c r="AP250" s="27"/>
      <c r="AQ250" s="27"/>
      <c r="AR250" s="27"/>
      <c r="AS250" s="27"/>
      <c r="AT250" s="27"/>
      <c r="AU250" s="27"/>
      <c r="AV250" s="27"/>
      <c r="AW250" s="27"/>
      <c r="AX250" s="27"/>
      <c r="AY250" s="27"/>
      <c r="AZ250" s="27"/>
      <c r="BA250" s="27"/>
      <c r="BB250" s="27"/>
      <c r="BC250" s="27"/>
      <c r="BD250" s="27"/>
      <c r="BE250" s="27"/>
      <c r="BF250"/>
    </row>
    <row r="251" spans="2:118" s="47" customFormat="1" ht="23.25" customHeight="1" thickBot="1" x14ac:dyDescent="0.4">
      <c r="B251" s="215" t="s">
        <v>102</v>
      </c>
      <c r="C251" s="216"/>
      <c r="D251" s="217"/>
      <c r="E251" s="27"/>
      <c r="F251" s="218" t="s">
        <v>26</v>
      </c>
      <c r="G251" s="219"/>
      <c r="H251" s="219"/>
      <c r="I251" s="219"/>
      <c r="J251" s="219"/>
      <c r="K251" s="219"/>
      <c r="L251" s="219"/>
      <c r="M251" s="220"/>
      <c r="N251" s="27"/>
      <c r="O251" s="257" t="s">
        <v>27</v>
      </c>
      <c r="P251" s="258"/>
      <c r="Q251" s="258"/>
      <c r="R251" s="258"/>
      <c r="S251" s="258"/>
      <c r="T251" s="258"/>
      <c r="U251" s="258"/>
      <c r="V251" s="259"/>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c r="BC251" s="27"/>
      <c r="BD251" s="27"/>
      <c r="BE251" s="27"/>
      <c r="BF251"/>
    </row>
    <row r="252" spans="2:118" s="47" customFormat="1" ht="27" customHeight="1" thickBot="1" x14ac:dyDescent="0.4">
      <c r="B252" s="104" t="s">
        <v>74</v>
      </c>
      <c r="C252" s="74"/>
      <c r="D252" s="105"/>
      <c r="E252" s="27"/>
      <c r="F252" s="107" t="s">
        <v>74</v>
      </c>
      <c r="G252" s="108"/>
      <c r="H252" s="56"/>
      <c r="I252" s="109"/>
      <c r="J252" s="109"/>
      <c r="K252" s="56"/>
      <c r="L252" s="56"/>
      <c r="M252" s="224" t="s">
        <v>29</v>
      </c>
      <c r="N252" s="27"/>
      <c r="O252" s="71" t="s">
        <v>74</v>
      </c>
      <c r="P252" s="64"/>
      <c r="Q252" s="64"/>
      <c r="R252" s="64"/>
      <c r="S252" s="64"/>
      <c r="T252" s="64"/>
      <c r="U252" s="65"/>
      <c r="V252" s="226" t="s">
        <v>30</v>
      </c>
      <c r="W252" s="27"/>
      <c r="X252" s="72" t="s">
        <v>74</v>
      </c>
      <c r="Y252" s="48" t="s">
        <v>111</v>
      </c>
      <c r="Z252" s="48" t="s">
        <v>112</v>
      </c>
      <c r="AA252" s="48" t="s">
        <v>187</v>
      </c>
      <c r="AB252" s="48" t="s">
        <v>188</v>
      </c>
      <c r="AC252" s="48" t="s">
        <v>264</v>
      </c>
      <c r="AD252" s="48" t="s">
        <v>265</v>
      </c>
      <c r="AE252" s="48" t="s">
        <v>266</v>
      </c>
      <c r="AF252" s="48" t="s">
        <v>267</v>
      </c>
      <c r="AG252" s="48" t="s">
        <v>268</v>
      </c>
      <c r="AH252" s="49" t="s">
        <v>269</v>
      </c>
      <c r="AI252" s="49" t="s">
        <v>270</v>
      </c>
      <c r="AJ252" s="49" t="s">
        <v>271</v>
      </c>
      <c r="AK252" s="49" t="s">
        <v>272</v>
      </c>
      <c r="AL252" s="49" t="s">
        <v>273</v>
      </c>
      <c r="AM252" s="49" t="s">
        <v>274</v>
      </c>
      <c r="AN252" s="49" t="s">
        <v>275</v>
      </c>
      <c r="AO252" s="49" t="s">
        <v>276</v>
      </c>
      <c r="AP252" s="49" t="s">
        <v>277</v>
      </c>
      <c r="AQ252" s="49" t="s">
        <v>278</v>
      </c>
      <c r="AR252" s="49" t="s">
        <v>279</v>
      </c>
      <c r="AS252" s="49" t="s">
        <v>280</v>
      </c>
      <c r="AT252" s="49" t="s">
        <v>281</v>
      </c>
      <c r="AU252" s="49" t="s">
        <v>282</v>
      </c>
      <c r="AV252" s="49" t="s">
        <v>283</v>
      </c>
      <c r="AW252" s="49" t="s">
        <v>284</v>
      </c>
      <c r="AX252" s="49" t="s">
        <v>285</v>
      </c>
      <c r="AY252" s="49" t="s">
        <v>286</v>
      </c>
      <c r="AZ252" s="49" t="s">
        <v>287</v>
      </c>
      <c r="BA252" s="49" t="s">
        <v>288</v>
      </c>
      <c r="BB252" s="49" t="s">
        <v>289</v>
      </c>
      <c r="BC252" s="49" t="s">
        <v>290</v>
      </c>
      <c r="BD252" s="49" t="s">
        <v>291</v>
      </c>
      <c r="BE252" s="49" t="s">
        <v>292</v>
      </c>
      <c r="BF252"/>
    </row>
    <row r="253" spans="2:118" s="47" customFormat="1" ht="24" customHeight="1" thickBot="1" x14ac:dyDescent="0.4">
      <c r="B253" s="73" t="s">
        <v>68</v>
      </c>
      <c r="C253" s="74"/>
      <c r="D253" s="31"/>
      <c r="E253" s="27"/>
      <c r="F253" s="110"/>
      <c r="G253" s="56"/>
      <c r="H253" s="111"/>
      <c r="I253" s="242" t="s">
        <v>34</v>
      </c>
      <c r="J253" s="229"/>
      <c r="K253" s="230" t="s">
        <v>35</v>
      </c>
      <c r="L253" s="231"/>
      <c r="M253" s="224"/>
      <c r="N253" s="27"/>
      <c r="O253" s="232" t="s">
        <v>33</v>
      </c>
      <c r="P253" s="233"/>
      <c r="Q253" s="31"/>
      <c r="R253" s="232" t="s">
        <v>34</v>
      </c>
      <c r="S253" s="233"/>
      <c r="T253" s="230" t="s">
        <v>35</v>
      </c>
      <c r="U253" s="231"/>
      <c r="V253" s="226"/>
      <c r="W253" s="75"/>
      <c r="X253" s="76" t="s">
        <v>69</v>
      </c>
      <c r="Y253" s="39"/>
      <c r="Z253" s="39"/>
      <c r="AA253" s="39"/>
      <c r="AB253" s="39"/>
      <c r="AC253" s="39"/>
      <c r="AD253" s="39"/>
      <c r="AE253" s="39"/>
      <c r="AF253" s="39"/>
      <c r="AG253" s="39"/>
      <c r="AH253" s="39"/>
      <c r="AI253" s="39"/>
      <c r="AJ253" s="39"/>
      <c r="AK253" s="39"/>
      <c r="AL253" s="39"/>
      <c r="AM253" s="39"/>
      <c r="AN253" s="39"/>
      <c r="AO253" s="39"/>
      <c r="AP253" s="39"/>
      <c r="AQ253" s="39"/>
      <c r="AR253" s="39"/>
      <c r="AS253" s="39"/>
      <c r="AT253" s="39"/>
      <c r="AU253" s="39"/>
      <c r="AV253" s="39"/>
      <c r="AW253" s="39"/>
      <c r="AX253" s="39"/>
      <c r="AY253" s="39"/>
      <c r="AZ253" s="39"/>
      <c r="BA253" s="39"/>
      <c r="BB253" s="39"/>
      <c r="BC253" s="39"/>
      <c r="BD253" s="39"/>
      <c r="BE253" s="39"/>
      <c r="BF253"/>
      <c r="BG253" s="47">
        <f>Y253</f>
        <v>0</v>
      </c>
      <c r="BH253" s="47">
        <f>Z253</f>
        <v>0</v>
      </c>
      <c r="BI253" s="47">
        <f t="shared" ref="BI253:BP253" si="72">AH253</f>
        <v>0</v>
      </c>
      <c r="BJ253" s="47">
        <f t="shared" si="72"/>
        <v>0</v>
      </c>
      <c r="BK253" s="47">
        <f t="shared" si="72"/>
        <v>0</v>
      </c>
      <c r="BL253" s="47">
        <f t="shared" si="72"/>
        <v>0</v>
      </c>
      <c r="BM253" s="47">
        <f t="shared" si="72"/>
        <v>0</v>
      </c>
      <c r="BN253" s="47">
        <f t="shared" si="72"/>
        <v>0</v>
      </c>
      <c r="BO253" s="47">
        <f t="shared" si="72"/>
        <v>0</v>
      </c>
      <c r="BP253" s="47">
        <f t="shared" si="72"/>
        <v>0</v>
      </c>
      <c r="BQ253" s="47">
        <f>Y254</f>
        <v>0</v>
      </c>
      <c r="BR253" s="47">
        <f>Z254</f>
        <v>0</v>
      </c>
      <c r="BS253" s="47">
        <f t="shared" ref="BS253:BZ253" si="73">AH254</f>
        <v>0</v>
      </c>
      <c r="BT253" s="47">
        <f t="shared" si="73"/>
        <v>0</v>
      </c>
      <c r="BU253" s="47">
        <f t="shared" si="73"/>
        <v>0</v>
      </c>
      <c r="BV253" s="47">
        <f t="shared" si="73"/>
        <v>0</v>
      </c>
      <c r="BW253" s="47">
        <f t="shared" si="73"/>
        <v>0</v>
      </c>
      <c r="BX253" s="47">
        <f t="shared" si="73"/>
        <v>0</v>
      </c>
      <c r="BY253" s="47">
        <f t="shared" si="73"/>
        <v>0</v>
      </c>
      <c r="BZ253" s="47">
        <f t="shared" si="73"/>
        <v>0</v>
      </c>
      <c r="CA253" s="47">
        <f>Y255</f>
        <v>0</v>
      </c>
      <c r="CB253" s="47">
        <f>Z255</f>
        <v>0</v>
      </c>
      <c r="CC253" s="47">
        <f t="shared" ref="CC253:CJ253" si="74">AH255</f>
        <v>0</v>
      </c>
      <c r="CD253" s="47">
        <f t="shared" si="74"/>
        <v>0</v>
      </c>
      <c r="CE253" s="47">
        <f t="shared" si="74"/>
        <v>0</v>
      </c>
      <c r="CF253" s="47">
        <f t="shared" si="74"/>
        <v>0</v>
      </c>
      <c r="CG253" s="47">
        <f t="shared" si="74"/>
        <v>0</v>
      </c>
      <c r="CH253" s="47">
        <f t="shared" si="74"/>
        <v>0</v>
      </c>
      <c r="CI253" s="47">
        <f t="shared" si="74"/>
        <v>0</v>
      </c>
      <c r="CJ253" s="47">
        <f t="shared" si="74"/>
        <v>0</v>
      </c>
      <c r="CK253" s="47">
        <f>'Coversheet'!$D$5</f>
        <v>4</v>
      </c>
      <c r="CL253" s="47" t="str">
        <f>'Coversheet'!$D$6</f>
        <v>AFDO</v>
      </c>
      <c r="CM253" s="47" t="str">
        <f>'Coversheet'!$D$7</f>
        <v>FY23</v>
      </c>
      <c r="CN253" s="47">
        <f>'Coversheet'!$D$12</f>
        <v>0</v>
      </c>
      <c r="CO253" s="47" t="str">
        <f>'Coversheet'!$B$1</f>
        <v>IFSSA Milk &amp; Shellfish Program Report</v>
      </c>
      <c r="CP253" s="134">
        <f>'Coversheet'!$G$15</f>
        <v>0</v>
      </c>
      <c r="CQ253" s="138">
        <f>'Coversheet'!$G$16</f>
        <v>0</v>
      </c>
      <c r="CR253" s="134">
        <f>D253</f>
        <v>0</v>
      </c>
      <c r="CS253" s="134">
        <f>D254</f>
        <v>0</v>
      </c>
      <c r="CT253" s="141">
        <f>B256</f>
        <v>0</v>
      </c>
      <c r="CU253" s="138">
        <f>D248</f>
        <v>0</v>
      </c>
      <c r="CV253" s="134">
        <f>H248</f>
        <v>0</v>
      </c>
      <c r="CW253" s="138" t="str">
        <f>P248</f>
        <v>Select</v>
      </c>
      <c r="CX253" s="47">
        <f>S248</f>
        <v>0</v>
      </c>
      <c r="CY253" s="134">
        <f>H253</f>
        <v>0</v>
      </c>
      <c r="CZ253" s="134">
        <f>H254</f>
        <v>0</v>
      </c>
      <c r="DA253" s="47" t="str">
        <f>K253</f>
        <v>Select</v>
      </c>
      <c r="DB253" s="47" t="str">
        <f>L254</f>
        <v>Select</v>
      </c>
      <c r="DC253" s="47">
        <f>F256</f>
        <v>0</v>
      </c>
      <c r="DD253" s="47">
        <f>M256</f>
        <v>0</v>
      </c>
      <c r="DE253" s="134">
        <f>Q253</f>
        <v>0</v>
      </c>
      <c r="DF253" s="134">
        <f>Q254</f>
        <v>0</v>
      </c>
      <c r="DG253" s="47" t="str">
        <f>T253</f>
        <v>Select</v>
      </c>
      <c r="DH253" s="47" t="str">
        <f>U254</f>
        <v>Select</v>
      </c>
      <c r="DI253" s="47" t="str">
        <f>O256</f>
        <v>[If this Plan of Action was reported as complete at your Mid-Year Report and no additional updates are needed please skip the Annual Report Response Section. Otherwise, complete the Annual Report Response section and replace this bracketed text with your Progress Report]</v>
      </c>
      <c r="DJ253" s="47">
        <f>V256</f>
        <v>0</v>
      </c>
      <c r="DK253" s="47" t="s">
        <v>74</v>
      </c>
    </row>
    <row r="254" spans="2:118" s="47" customFormat="1" ht="24" customHeight="1" thickBot="1" x14ac:dyDescent="0.4">
      <c r="B254" s="73" t="s">
        <v>37</v>
      </c>
      <c r="C254" s="74"/>
      <c r="D254" s="31"/>
      <c r="E254" s="27"/>
      <c r="F254" s="110"/>
      <c r="G254" s="56"/>
      <c r="H254" s="111"/>
      <c r="I254" s="242" t="s">
        <v>39</v>
      </c>
      <c r="J254" s="242"/>
      <c r="K254" s="229"/>
      <c r="L254" s="77" t="s">
        <v>35</v>
      </c>
      <c r="M254" s="224"/>
      <c r="N254" s="27"/>
      <c r="O254" s="232" t="s">
        <v>38</v>
      </c>
      <c r="P254" s="233"/>
      <c r="Q254" s="31"/>
      <c r="R254" s="232" t="s">
        <v>39</v>
      </c>
      <c r="S254" s="243"/>
      <c r="T254" s="233"/>
      <c r="U254" s="77" t="s">
        <v>35</v>
      </c>
      <c r="V254" s="226"/>
      <c r="W254" s="78"/>
      <c r="X254" s="79" t="s">
        <v>40</v>
      </c>
      <c r="Y254" s="39"/>
      <c r="Z254" s="39"/>
      <c r="AA254" s="39"/>
      <c r="AB254" s="39"/>
      <c r="AC254" s="39"/>
      <c r="AD254" s="39"/>
      <c r="AE254" s="39"/>
      <c r="AF254" s="39"/>
      <c r="AG254" s="39"/>
      <c r="AH254" s="39"/>
      <c r="AI254" s="39"/>
      <c r="AJ254" s="39"/>
      <c r="AK254" s="39"/>
      <c r="AL254" s="39"/>
      <c r="AM254" s="39"/>
      <c r="AN254" s="39"/>
      <c r="AO254" s="39"/>
      <c r="AP254" s="39"/>
      <c r="AQ254" s="39"/>
      <c r="AR254" s="39"/>
      <c r="AS254" s="39"/>
      <c r="AT254" s="39"/>
      <c r="AU254" s="39"/>
      <c r="AV254" s="39"/>
      <c r="AW254" s="39"/>
      <c r="AX254" s="39"/>
      <c r="AY254" s="39"/>
      <c r="AZ254" s="39"/>
      <c r="BA254" s="39"/>
      <c r="BB254" s="39"/>
      <c r="BC254" s="39"/>
      <c r="BD254" s="39"/>
      <c r="BE254" s="39"/>
      <c r="BF254"/>
      <c r="DK254" s="47" t="s">
        <v>74</v>
      </c>
    </row>
    <row r="255" spans="2:118" s="47" customFormat="1" ht="24" customHeight="1" thickBot="1" x14ac:dyDescent="0.4">
      <c r="B255" s="244" t="s">
        <v>70</v>
      </c>
      <c r="C255" s="245"/>
      <c r="D255" s="246"/>
      <c r="E255" s="27"/>
      <c r="F255" s="80" t="s">
        <v>42</v>
      </c>
      <c r="G255" s="70"/>
      <c r="H255" s="70"/>
      <c r="I255" s="70"/>
      <c r="J255" s="70"/>
      <c r="K255" s="70"/>
      <c r="L255" s="112"/>
      <c r="M255" s="225"/>
      <c r="N255" s="27"/>
      <c r="O255" s="83" t="s">
        <v>56</v>
      </c>
      <c r="P255" s="84"/>
      <c r="Q255" s="84"/>
      <c r="R255" s="84"/>
      <c r="S255" s="84"/>
      <c r="T255" s="84"/>
      <c r="U255" s="85"/>
      <c r="V255" s="227"/>
      <c r="W255" s="32"/>
      <c r="X255" s="86" t="s">
        <v>44</v>
      </c>
      <c r="Y255" s="39"/>
      <c r="Z255" s="39"/>
      <c r="AA255" s="39"/>
      <c r="AB255" s="39"/>
      <c r="AC255" s="39"/>
      <c r="AD255" s="39"/>
      <c r="AE255" s="39"/>
      <c r="AF255" s="39"/>
      <c r="AG255" s="39"/>
      <c r="AH255" s="39"/>
      <c r="AI255" s="39"/>
      <c r="AJ255" s="39"/>
      <c r="AK255" s="39"/>
      <c r="AL255" s="39"/>
      <c r="AM255" s="39"/>
      <c r="AN255" s="39"/>
      <c r="AO255" s="39"/>
      <c r="AP255" s="39"/>
      <c r="AQ255" s="39"/>
      <c r="AR255" s="39"/>
      <c r="AS255" s="39"/>
      <c r="AT255" s="39"/>
      <c r="AU255" s="39"/>
      <c r="AV255" s="39"/>
      <c r="AW255" s="39"/>
      <c r="AX255" s="39"/>
      <c r="AY255" s="39"/>
      <c r="AZ255" s="39"/>
      <c r="BA255" s="39"/>
      <c r="BB255" s="39"/>
      <c r="BC255" s="39"/>
      <c r="BD255" s="39"/>
      <c r="BE255" s="39"/>
      <c r="BF255"/>
      <c r="DK255" s="47" t="s">
        <v>74</v>
      </c>
    </row>
    <row r="256" spans="2:118" s="47" customFormat="1" ht="100.5" customHeight="1" thickBot="1" x14ac:dyDescent="0.3">
      <c r="B256" s="234"/>
      <c r="C256" s="235"/>
      <c r="D256" s="236"/>
      <c r="E256" s="27"/>
      <c r="F256" s="237"/>
      <c r="G256" s="238"/>
      <c r="H256" s="238"/>
      <c r="I256" s="238"/>
      <c r="J256" s="238"/>
      <c r="K256" s="238"/>
      <c r="L256" s="239"/>
      <c r="M256" s="57"/>
      <c r="N256" s="27"/>
      <c r="O256" s="237" t="s">
        <v>45</v>
      </c>
      <c r="P256" s="240"/>
      <c r="Q256" s="240"/>
      <c r="R256" s="240"/>
      <c r="S256" s="240"/>
      <c r="T256" s="240"/>
      <c r="U256" s="241"/>
      <c r="V256" s="57"/>
      <c r="W256" s="88"/>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c r="BF256"/>
    </row>
    <row r="257" spans="24:115" s="47" customFormat="1" x14ac:dyDescent="0.25">
      <c r="X257" s="51" t="s">
        <v>75</v>
      </c>
      <c r="Y257" s="51" t="s">
        <v>97</v>
      </c>
      <c r="Z257" s="51" t="s">
        <v>98</v>
      </c>
      <c r="AA257" s="51"/>
      <c r="AB257" s="51"/>
      <c r="AC257" s="51"/>
      <c r="AD257" s="51"/>
      <c r="AE257" s="51"/>
      <c r="AF257" s="51"/>
      <c r="AG257" s="51"/>
      <c r="AH257" s="51"/>
      <c r="AI257" s="51"/>
      <c r="AJ257" s="51"/>
      <c r="AK257" s="51"/>
      <c r="AL257" s="51"/>
      <c r="AM257" s="51"/>
      <c r="AN257" s="51"/>
      <c r="AO257" s="51"/>
      <c r="AP257" s="51"/>
      <c r="AQ257" s="51"/>
      <c r="AR257" s="51"/>
      <c r="AS257" s="51"/>
      <c r="AT257" s="51"/>
      <c r="AU257" s="51"/>
      <c r="AV257" s="51"/>
      <c r="AW257" s="51"/>
      <c r="AX257" s="51"/>
      <c r="AY257" s="51"/>
      <c r="AZ257" s="51"/>
      <c r="BA257" s="51"/>
      <c r="BB257" s="51"/>
      <c r="BC257" s="51"/>
      <c r="BD257" s="51"/>
      <c r="BE257" s="51"/>
      <c r="BF257"/>
    </row>
    <row r="258" spans="24:115" x14ac:dyDescent="0.25">
      <c r="BG258" s="47"/>
      <c r="BH258" s="47"/>
      <c r="BI258" s="47"/>
      <c r="BJ258" s="47"/>
      <c r="BK258" s="47"/>
      <c r="BL258" s="47"/>
      <c r="BM258" s="47"/>
      <c r="BN258" s="47"/>
      <c r="BO258" s="47"/>
      <c r="BP258" s="47"/>
      <c r="BS258" s="47"/>
      <c r="BT258" s="47"/>
      <c r="BU258" s="47"/>
      <c r="BV258" s="47"/>
      <c r="BW258" s="47"/>
      <c r="BX258" s="47"/>
      <c r="BY258" s="47"/>
      <c r="BZ258" s="47"/>
      <c r="CA258" s="47"/>
      <c r="CB258" s="47"/>
      <c r="CC258" s="47"/>
      <c r="CD258" s="47"/>
      <c r="CE258" s="47"/>
      <c r="CF258" s="47"/>
      <c r="CG258" s="47"/>
      <c r="CH258" s="47"/>
      <c r="CI258" s="47"/>
      <c r="CJ258" s="47"/>
      <c r="CK258" s="47"/>
      <c r="CL258" s="47"/>
      <c r="CM258" s="47"/>
      <c r="CN258" s="47"/>
      <c r="CO258" s="47"/>
      <c r="CP258" s="47"/>
      <c r="CQ258" s="47"/>
      <c r="CR258" s="47"/>
      <c r="CS258" s="47"/>
      <c r="CT258" s="47"/>
      <c r="CU258" s="47"/>
      <c r="CV258" s="47"/>
      <c r="CW258" s="47"/>
      <c r="CX258" s="47"/>
      <c r="CY258" s="47"/>
      <c r="CZ258" s="47"/>
      <c r="DA258" s="47"/>
      <c r="DB258" s="47"/>
      <c r="DC258" s="47"/>
      <c r="DD258" s="47"/>
      <c r="DE258" s="47"/>
      <c r="DF258" s="47"/>
      <c r="DG258" s="47"/>
      <c r="DH258" s="47"/>
      <c r="DI258" s="47"/>
      <c r="DJ258" s="47"/>
      <c r="DK258" s="47"/>
    </row>
    <row r="259" spans="24:115" hidden="1" x14ac:dyDescent="0.25">
      <c r="BG259" s="47"/>
      <c r="BH259" s="47"/>
      <c r="BI259" s="47"/>
      <c r="BJ259" s="47"/>
      <c r="BK259" s="47"/>
      <c r="BL259" s="47"/>
      <c r="BM259" s="47"/>
      <c r="BN259" s="47"/>
      <c r="BO259" s="47"/>
      <c r="BP259" s="47"/>
      <c r="BS259" s="47"/>
      <c r="BT259" s="47"/>
      <c r="BU259" s="47"/>
      <c r="BV259" s="47"/>
      <c r="BW259" s="47"/>
      <c r="BX259" s="47"/>
      <c r="BY259" s="47"/>
      <c r="BZ259" s="47"/>
      <c r="CA259" s="47"/>
      <c r="CB259" s="47"/>
      <c r="CC259" s="47"/>
      <c r="CD259" s="47"/>
      <c r="CE259" s="47"/>
      <c r="CF259" s="47"/>
      <c r="CG259" s="47"/>
      <c r="CH259" s="47"/>
      <c r="CI259" s="47"/>
      <c r="CJ259" s="47"/>
      <c r="CK259" s="47"/>
      <c r="CL259" s="47"/>
      <c r="CM259" s="47"/>
      <c r="CN259" s="47"/>
      <c r="CO259" s="47"/>
      <c r="CP259" s="47"/>
      <c r="CQ259" s="47"/>
      <c r="CR259" s="47"/>
      <c r="CS259" s="47"/>
      <c r="CT259" s="47"/>
      <c r="CU259" s="47"/>
      <c r="CV259" s="47"/>
      <c r="CW259" s="47"/>
      <c r="CX259" s="47"/>
      <c r="CY259" s="47"/>
      <c r="CZ259" s="47"/>
      <c r="DA259" s="47"/>
      <c r="DB259" s="47"/>
      <c r="DC259" s="47"/>
      <c r="DD259" s="47"/>
      <c r="DE259" s="47"/>
      <c r="DF259" s="47"/>
      <c r="DG259" s="47"/>
      <c r="DH259" s="47"/>
      <c r="DI259" s="47"/>
      <c r="DJ259" s="47"/>
      <c r="DK259" s="47"/>
    </row>
    <row r="260" spans="24:115" hidden="1" x14ac:dyDescent="0.25">
      <c r="BG260" s="47" t="str">
        <f>'Performance Elements'!$B$14</f>
        <v>Goal 1. Assist FDA in meeting provisions of the FDA Food Safety Modernization Act (FSMA).</v>
      </c>
      <c r="BH260" s="47"/>
      <c r="BI260" s="47"/>
      <c r="BJ260" s="47"/>
      <c r="BK260" s="47"/>
      <c r="BL260" s="47"/>
      <c r="BM260" s="47"/>
      <c r="BN260" s="47"/>
      <c r="BO260" s="47"/>
      <c r="BP260" s="47"/>
      <c r="BQ260" s="47" t="str">
        <f>'Performance Elements'!$B$14</f>
        <v>Goal 1. Assist FDA in meeting provisions of the FDA Food Safety Modernization Act (FSMA).</v>
      </c>
      <c r="BS260" s="47"/>
      <c r="BT260" s="47"/>
      <c r="BU260" s="47"/>
      <c r="BV260" s="47"/>
      <c r="BW260" s="47"/>
      <c r="BX260" s="47"/>
      <c r="BY260" s="47"/>
      <c r="BZ260" s="47"/>
      <c r="CA260" s="47" t="str">
        <f>'Performance Elements'!$B$14</f>
        <v>Goal 1. Assist FDA in meeting provisions of the FDA Food Safety Modernization Act (FSMA).</v>
      </c>
      <c r="CB260" s="47"/>
      <c r="CC260" s="47"/>
      <c r="CD260" s="47"/>
      <c r="CE260" s="47"/>
      <c r="CF260" s="47"/>
      <c r="CG260" s="47"/>
      <c r="CH260" s="47"/>
      <c r="CI260" s="47"/>
      <c r="CJ260" s="47"/>
      <c r="CK260" s="47"/>
      <c r="CL260" s="47"/>
      <c r="CM260" s="47"/>
      <c r="CN260" s="47"/>
      <c r="CO260" s="47"/>
      <c r="CP260" s="47"/>
      <c r="CQ260" s="47"/>
      <c r="CR260" s="47"/>
      <c r="CS260" s="47"/>
      <c r="CT260" s="47"/>
      <c r="CU260" s="47"/>
      <c r="CV260" s="47"/>
      <c r="CW260" s="47"/>
      <c r="CX260" s="47"/>
      <c r="CY260" s="47"/>
      <c r="CZ260" s="47"/>
      <c r="DA260" s="47"/>
      <c r="DB260" s="47"/>
      <c r="DC260" s="47"/>
      <c r="DD260" s="47"/>
      <c r="DE260" s="47"/>
      <c r="DF260" s="47"/>
      <c r="DG260" s="47"/>
      <c r="DH260" s="47"/>
      <c r="DI260" s="47"/>
      <c r="DJ260" s="47"/>
      <c r="DK260" s="47" t="s">
        <v>111</v>
      </c>
    </row>
    <row r="261" spans="24:115" hidden="1" x14ac:dyDescent="0.25">
      <c r="BG261" s="47"/>
      <c r="BH261" s="47" t="str">
        <f>'Performance Elements'!$B$15</f>
        <v>Goal 2.   Support the efforts of federal, state, local, tribal, and territorial government agencies to build a national Integrated Food Safety System (IFSS).</v>
      </c>
      <c r="BI261" s="47"/>
      <c r="BJ261" s="47"/>
      <c r="BK261" s="47"/>
      <c r="BL261" s="47"/>
      <c r="BM261" s="47"/>
      <c r="BN261" s="47"/>
      <c r="BO261" s="47"/>
      <c r="BP261" s="47"/>
      <c r="BR261" s="47" t="str">
        <f>'Performance Elements'!$B$15</f>
        <v>Goal 2.   Support the efforts of federal, state, local, tribal, and territorial government agencies to build a national Integrated Food Safety System (IFSS).</v>
      </c>
      <c r="BS261" s="47"/>
      <c r="BT261" s="47"/>
      <c r="BU261" s="47"/>
      <c r="BV261" s="47"/>
      <c r="BW261" s="47"/>
      <c r="BX261" s="47"/>
      <c r="BY261" s="47"/>
      <c r="BZ261" s="47"/>
      <c r="CA261" s="47"/>
      <c r="CB261" s="47" t="str">
        <f>'Performance Elements'!$B$15</f>
        <v>Goal 2.   Support the efforts of federal, state, local, tribal, and territorial government agencies to build a national Integrated Food Safety System (IFSS).</v>
      </c>
      <c r="CC261" s="47"/>
      <c r="CD261" s="47"/>
      <c r="CE261" s="47"/>
      <c r="CF261" s="47"/>
      <c r="CG261" s="47"/>
      <c r="CH261" s="47"/>
      <c r="CI261" s="47"/>
      <c r="CJ261" s="47"/>
      <c r="CK261" s="47"/>
      <c r="CL261" s="47"/>
      <c r="CM261" s="47"/>
      <c r="CN261" s="47"/>
      <c r="CO261" s="47"/>
      <c r="CP261" s="47"/>
      <c r="CQ261" s="47"/>
      <c r="CR261" s="47"/>
      <c r="CS261" s="47"/>
      <c r="CT261" s="47"/>
      <c r="CU261" s="47"/>
      <c r="CV261" s="47"/>
      <c r="CW261" s="47"/>
      <c r="CX261" s="47"/>
      <c r="CY261" s="47"/>
      <c r="CZ261" s="47"/>
      <c r="DA261" s="47"/>
      <c r="DB261" s="47"/>
      <c r="DC261" s="47"/>
      <c r="DD261" s="47"/>
      <c r="DE261" s="47"/>
      <c r="DF261" s="47"/>
      <c r="DG261" s="47"/>
      <c r="DH261" s="47"/>
      <c r="DI261" s="47"/>
      <c r="DJ261" s="47"/>
      <c r="DK261" s="47" t="s">
        <v>112</v>
      </c>
    </row>
    <row r="262" spans="24:115" hidden="1" x14ac:dyDescent="0.25">
      <c r="BG262" s="47"/>
      <c r="BH262" s="47"/>
      <c r="BI262" s="47" t="str">
        <f>'Performance Elements'!$B$24</f>
        <v>Activity 1. Building an on-line program portal to serve as a learning exchange, subject matter expert registry, topical index of regulatory guidance, regulatory updates, and other information that impacts manufactured food regulatory programs.</v>
      </c>
      <c r="BJ262" s="47"/>
      <c r="BK262" s="47"/>
      <c r="BL262" s="47"/>
      <c r="BM262" s="47"/>
      <c r="BN262" s="47"/>
      <c r="BO262" s="47"/>
      <c r="BP262" s="47"/>
      <c r="BS262" s="47" t="str">
        <f>'Performance Elements'!$B$24</f>
        <v>Activity 1. Building an on-line program portal to serve as a learning exchange, subject matter expert registry, topical index of regulatory guidance, regulatory updates, and other information that impacts manufactured food regulatory programs.</v>
      </c>
      <c r="BT262" s="47"/>
      <c r="BU262" s="47"/>
      <c r="BV262" s="47"/>
      <c r="BW262" s="47"/>
      <c r="BX262" s="47"/>
      <c r="BY262" s="47"/>
      <c r="BZ262" s="47"/>
      <c r="CA262" s="47"/>
      <c r="CB262" s="47"/>
      <c r="CC262" s="47" t="str">
        <f>'Performance Elements'!$B$24</f>
        <v>Activity 1. Building an on-line program portal to serve as a learning exchange, subject matter expert registry, topical index of regulatory guidance, regulatory updates, and other information that impacts manufactured food regulatory programs.</v>
      </c>
      <c r="CD262" s="47"/>
      <c r="CE262" s="47"/>
      <c r="CF262" s="47"/>
      <c r="CG262" s="47"/>
      <c r="CH262" s="47"/>
      <c r="CI262" s="47"/>
      <c r="CJ262" s="47"/>
      <c r="CK262" s="47"/>
      <c r="CL262" s="47"/>
      <c r="CM262" s="47"/>
      <c r="CN262" s="47"/>
      <c r="CO262" s="47"/>
      <c r="CP262" s="47"/>
      <c r="CQ262" s="47"/>
      <c r="CR262" s="47"/>
      <c r="CS262" s="47"/>
      <c r="CT262" s="47"/>
      <c r="CU262" s="47"/>
      <c r="CV262" s="47"/>
      <c r="CW262" s="47"/>
      <c r="CX262" s="47"/>
      <c r="CY262" s="47"/>
      <c r="CZ262" s="47"/>
      <c r="DA262" s="47"/>
      <c r="DB262" s="47"/>
      <c r="DC262" s="47"/>
      <c r="DD262" s="47"/>
      <c r="DE262" s="47"/>
      <c r="DF262" s="47"/>
      <c r="DG262" s="47"/>
      <c r="DH262" s="47"/>
      <c r="DI262" s="47"/>
      <c r="DJ262" s="47"/>
      <c r="DK262" s="47" t="s">
        <v>1</v>
      </c>
    </row>
    <row r="263" spans="24:115" hidden="1" x14ac:dyDescent="0.25">
      <c r="BG263" s="47"/>
      <c r="BH263" s="47"/>
      <c r="BI263" s="47"/>
      <c r="BJ263" s="47" t="str">
        <f>'Performance Elements'!$B$25</f>
        <v>Activity 2. Building a user community and support data management and exchange between FDA and state, local, tribal, and territorial (SLTT) regulatory agencies to promote conformance with human and animal food regulatory program standards.</v>
      </c>
      <c r="BK263" s="47"/>
      <c r="BL263" s="47"/>
      <c r="BM263" s="47"/>
      <c r="BN263" s="47"/>
      <c r="BO263" s="47"/>
      <c r="BP263" s="47"/>
      <c r="BS263" s="47"/>
      <c r="BT263" s="47" t="str">
        <f>'Performance Elements'!$B$25</f>
        <v>Activity 2. Building a user community and support data management and exchange between FDA and state, local, tribal, and territorial (SLTT) regulatory agencies to promote conformance with human and animal food regulatory program standards.</v>
      </c>
      <c r="BU263" s="47"/>
      <c r="BV263" s="47"/>
      <c r="BW263" s="47"/>
      <c r="BX263" s="47"/>
      <c r="BY263" s="47"/>
      <c r="BZ263" s="47"/>
      <c r="CA263" s="47"/>
      <c r="CB263" s="47"/>
      <c r="CC263" s="47"/>
      <c r="CD263" s="47" t="str">
        <f>'Performance Elements'!$B$25</f>
        <v>Activity 2. Building a user community and support data management and exchange between FDA and state, local, tribal, and territorial (SLTT) regulatory agencies to promote conformance with human and animal food regulatory program standards.</v>
      </c>
      <c r="CE263" s="47"/>
      <c r="CF263" s="47"/>
      <c r="CG263" s="47"/>
      <c r="CH263" s="47"/>
      <c r="CI263" s="47"/>
      <c r="CJ263" s="47"/>
      <c r="CK263" s="47"/>
      <c r="CL263" s="47"/>
      <c r="CM263" s="47"/>
      <c r="CN263" s="47"/>
      <c r="CO263" s="47"/>
      <c r="CP263" s="47"/>
      <c r="CQ263" s="47"/>
      <c r="CR263" s="47"/>
      <c r="CS263" s="47"/>
      <c r="CT263" s="47"/>
      <c r="CU263" s="47"/>
      <c r="CV263" s="47"/>
      <c r="CW263" s="47"/>
      <c r="CX263" s="47"/>
      <c r="CY263" s="47"/>
      <c r="CZ263" s="47"/>
      <c r="DA263" s="47"/>
      <c r="DB263" s="47"/>
      <c r="DC263" s="47"/>
      <c r="DD263" s="47"/>
      <c r="DE263" s="47"/>
      <c r="DF263" s="47"/>
      <c r="DG263" s="47"/>
      <c r="DH263" s="47"/>
      <c r="DI263" s="47"/>
      <c r="DJ263" s="47"/>
      <c r="DK263" s="47" t="s">
        <v>3</v>
      </c>
    </row>
    <row r="264" spans="24:115" hidden="1" x14ac:dyDescent="0.25">
      <c r="BG264" s="47"/>
      <c r="BH264" s="47"/>
      <c r="BI264" s="47"/>
      <c r="BJ264" s="47"/>
      <c r="BK264" s="47" t="str">
        <f>'Performance Elements'!$B$26</f>
        <v>Activity 3. Providing forums to elicit, discuss and address concerns identified by state manufactured food regulatory programs relative to the MFRPS, food safety inspection contract, training, FSMA, and other activities impacting federal-state relations.</v>
      </c>
      <c r="BL264" s="47"/>
      <c r="BM264" s="47"/>
      <c r="BN264" s="47"/>
      <c r="BO264" s="47"/>
      <c r="BP264" s="47"/>
      <c r="BS264" s="47"/>
      <c r="BT264" s="47"/>
      <c r="BU264" s="47" t="str">
        <f>'Performance Elements'!$B$26</f>
        <v>Activity 3. Providing forums to elicit, discuss and address concerns identified by state manufactured food regulatory programs relative to the MFRPS, food safety inspection contract, training, FSMA, and other activities impacting federal-state relations.</v>
      </c>
      <c r="BV264" s="47"/>
      <c r="BW264" s="47"/>
      <c r="BX264" s="47"/>
      <c r="BY264" s="47"/>
      <c r="BZ264" s="47"/>
      <c r="CA264" s="47"/>
      <c r="CB264" s="47"/>
      <c r="CC264" s="47"/>
      <c r="CD264" s="47"/>
      <c r="CE264" s="47" t="str">
        <f>'Performance Elements'!$B$26</f>
        <v>Activity 3. Providing forums to elicit, discuss and address concerns identified by state manufactured food regulatory programs relative to the MFRPS, food safety inspection contract, training, FSMA, and other activities impacting federal-state relations.</v>
      </c>
      <c r="CF264" s="47"/>
      <c r="CG264" s="47"/>
      <c r="CH264" s="47"/>
      <c r="CI264" s="47"/>
      <c r="CJ264" s="47"/>
      <c r="CK264" s="47"/>
      <c r="CL264" s="47"/>
      <c r="CM264" s="47"/>
      <c r="CN264" s="47"/>
      <c r="CO264" s="47"/>
      <c r="CP264" s="47"/>
      <c r="CQ264" s="47"/>
      <c r="CR264" s="47"/>
      <c r="CS264" s="47"/>
      <c r="CT264" s="47"/>
      <c r="CU264" s="47"/>
      <c r="CV264" s="47"/>
      <c r="CW264" s="47"/>
      <c r="CX264" s="47"/>
      <c r="CY264" s="47"/>
      <c r="CZ264" s="47"/>
      <c r="DA264" s="47"/>
      <c r="DB264" s="47"/>
      <c r="DC264" s="47"/>
      <c r="DD264" s="47"/>
      <c r="DE264" s="47"/>
      <c r="DF264" s="47"/>
      <c r="DG264" s="47"/>
      <c r="DH264" s="47"/>
      <c r="DI264" s="47"/>
      <c r="DJ264" s="47"/>
      <c r="DK264" s="47" t="s">
        <v>4</v>
      </c>
    </row>
    <row r="265" spans="24:115" hidden="1" x14ac:dyDescent="0.25">
      <c r="BG265" s="47"/>
      <c r="BH265" s="47"/>
      <c r="BI265" s="47"/>
      <c r="BJ265" s="47"/>
      <c r="BK265" s="47"/>
      <c r="BL265" s="47" t="str">
        <f>'Performance Elements'!$B$27</f>
        <v>Activity 4. 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v>
      </c>
      <c r="BM265" s="47"/>
      <c r="BN265" s="47"/>
      <c r="BO265" s="47"/>
      <c r="BP265" s="47"/>
      <c r="BS265" s="47"/>
      <c r="BT265" s="47"/>
      <c r="BU265" s="47"/>
      <c r="BV265" s="47" t="str">
        <f>'Performance Elements'!$B$27</f>
        <v>Activity 4. 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v>
      </c>
      <c r="BW265" s="47"/>
      <c r="BX265" s="47"/>
      <c r="BY265" s="47"/>
      <c r="BZ265" s="47"/>
      <c r="CA265" s="47"/>
      <c r="CB265" s="47"/>
      <c r="CC265" s="47"/>
      <c r="CD265" s="47"/>
      <c r="CE265" s="47"/>
      <c r="CF265" s="47" t="str">
        <f>'Performance Elements'!$B$27</f>
        <v>Activity 4. Updating and continuous improvement of a web-based directory of SLTT public health officials for use by federal and SLTT agencies. The directory should be maintained in an electronic format that will be available to the public. A system for maintaining the accuracy of the SLTT directory will also need to be developed and maintained.</v>
      </c>
      <c r="CG265" s="47"/>
      <c r="CH265" s="47"/>
      <c r="CI265" s="47"/>
      <c r="CJ265" s="47"/>
      <c r="CK265" s="47"/>
      <c r="CL265" s="47"/>
      <c r="CM265" s="47"/>
      <c r="CN265" s="47"/>
      <c r="CO265" s="47"/>
      <c r="CP265" s="47"/>
      <c r="CQ265" s="47"/>
      <c r="CR265" s="47"/>
      <c r="CS265" s="47"/>
      <c r="CT265" s="47"/>
      <c r="CU265" s="47"/>
      <c r="CV265" s="47"/>
      <c r="CW265" s="47"/>
      <c r="CX265" s="47"/>
      <c r="CY265" s="47"/>
      <c r="CZ265" s="47"/>
      <c r="DA265" s="47"/>
      <c r="DB265" s="47"/>
      <c r="DC265" s="47"/>
      <c r="DD265" s="47"/>
      <c r="DE265" s="47"/>
      <c r="DF265" s="47"/>
      <c r="DG265" s="47"/>
      <c r="DH265" s="47"/>
      <c r="DI265" s="47"/>
      <c r="DJ265" s="47"/>
      <c r="DK265" s="47" t="s">
        <v>5</v>
      </c>
    </row>
    <row r="266" spans="24:115" hidden="1" x14ac:dyDescent="0.25">
      <c r="BG266" s="47"/>
      <c r="BH266" s="47"/>
      <c r="BI266" s="47"/>
      <c r="BJ266" s="47"/>
      <c r="BK266" s="47"/>
      <c r="BL266" s="47"/>
      <c r="BM266" s="47" t="str">
        <f>'Performance Elements'!$B$28</f>
        <v>Activity 5. Providing support to the Manufactured Food Regulatory Program Alliance (MFRPA) and other initiatives that advance an integrated public health system by:
a. Supporting a committee structure environment and encouraging involvement from state food program managers to assist in technical guidance solutions, implementing changes, and increasing sharing of best practices for the MFRPS.
b. Scheduling and hosting meetings (in-person and/or remote), establishing workgroups, recruiting members, recording meeting minutes, and other duties necessary to support the goals of the MFRPA.
c. Maintaining the official repository of all documents created by the MFRPA, such as meeting minutes, by-laws, governance structure, suggested changes to the MFRPS, and position statements.
d. Hosting of at least one annual face-to-face meeting (minimum of 3 days) to assist state manufactured food regulatory programs to achieve conformance with the MFRPS, including scheduling, meeting facilities, invitations, registration, materials, and AV needs and support.
e. Providing administrative support to the Rapid Response Teams (RRT) Program’s annual face-to-face meeting (minimum of 3 days), including scheduling, meeting facilities, invitations, registration, materials, AV needs, and on-site support during the meeting.</v>
      </c>
      <c r="BN266" s="47"/>
      <c r="BO266" s="47"/>
      <c r="BP266" s="47"/>
      <c r="BS266" s="47"/>
      <c r="BT266" s="47"/>
      <c r="BU266" s="47"/>
      <c r="BV266" s="47"/>
      <c r="BW266" s="47" t="str">
        <f>'Performance Elements'!$B$28</f>
        <v>Activity 5. Providing support to the Manufactured Food Regulatory Program Alliance (MFRPA) and other initiatives that advance an integrated public health system by:
a. Supporting a committee structure environment and encouraging involvement from state food program managers to assist in technical guidance solutions, implementing changes, and increasing sharing of best practices for the MFRPS.
b. Scheduling and hosting meetings (in-person and/or remote), establishing workgroups, recruiting members, recording meeting minutes, and other duties necessary to support the goals of the MFRPA.
c. Maintaining the official repository of all documents created by the MFRPA, such as meeting minutes, by-laws, governance structure, suggested changes to the MFRPS, and position statements.
d. Hosting of at least one annual face-to-face meeting (minimum of 3 days) to assist state manufactured food regulatory programs to achieve conformance with the MFRPS, including scheduling, meeting facilities, invitations, registration, materials, and AV needs and support.
e. Providing administrative support to the Rapid Response Teams (RRT) Program’s annual face-to-face meeting (minimum of 3 days), including scheduling, meeting facilities, invitations, registration, materials, AV needs, and on-site support during the meeting.</v>
      </c>
      <c r="BX266" s="47"/>
      <c r="BY266" s="47"/>
      <c r="BZ266" s="47"/>
      <c r="CA266" s="47"/>
      <c r="CB266" s="47"/>
      <c r="CC266" s="47"/>
      <c r="CD266" s="47"/>
      <c r="CE266" s="47"/>
      <c r="CF266" s="47"/>
      <c r="CG266" s="47" t="str">
        <f>'Performance Elements'!$B$28</f>
        <v>Activity 5. Providing support to the Manufactured Food Regulatory Program Alliance (MFRPA) and other initiatives that advance an integrated public health system by:
a. Supporting a committee structure environment and encouraging involvement from state food program managers to assist in technical guidance solutions, implementing changes, and increasing sharing of best practices for the MFRPS.
b. Scheduling and hosting meetings (in-person and/or remote), establishing workgroups, recruiting members, recording meeting minutes, and other duties necessary to support the goals of the MFRPA.
c. Maintaining the official repository of all documents created by the MFRPA, such as meeting minutes, by-laws, governance structure, suggested changes to the MFRPS, and position statements.
d. Hosting of at least one annual face-to-face meeting (minimum of 3 days) to assist state manufactured food regulatory programs to achieve conformance with the MFRPS, including scheduling, meeting facilities, invitations, registration, materials, and AV needs and support.
e. Providing administrative support to the Rapid Response Teams (RRT) Program’s annual face-to-face meeting (minimum of 3 days), including scheduling, meeting facilities, invitations, registration, materials, AV needs, and on-site support during the meeting.</v>
      </c>
      <c r="CH266" s="47"/>
      <c r="CI266" s="47"/>
      <c r="CJ266" s="47"/>
      <c r="CK266" s="47"/>
      <c r="CL266" s="47"/>
      <c r="CM266" s="47"/>
      <c r="CN266" s="47"/>
      <c r="CO266" s="47"/>
      <c r="CP266" s="47"/>
      <c r="CQ266" s="47"/>
      <c r="CR266" s="47"/>
      <c r="CS266" s="47"/>
      <c r="CT266" s="47"/>
      <c r="CU266" s="47"/>
      <c r="CV266" s="47"/>
      <c r="CW266" s="47"/>
      <c r="CX266" s="47"/>
      <c r="CY266" s="47"/>
      <c r="CZ266" s="47"/>
      <c r="DA266" s="47"/>
      <c r="DB266" s="47"/>
      <c r="DC266" s="47"/>
      <c r="DD266" s="47"/>
      <c r="DE266" s="47"/>
      <c r="DF266" s="47"/>
      <c r="DG266" s="47"/>
      <c r="DH266" s="47"/>
      <c r="DI266" s="47"/>
      <c r="DJ266" s="47"/>
      <c r="DK266" s="47" t="s">
        <v>6</v>
      </c>
    </row>
    <row r="267" spans="24:115" hidden="1" x14ac:dyDescent="0.25">
      <c r="BG267" s="47"/>
      <c r="BH267" s="47"/>
      <c r="BI267" s="47"/>
      <c r="BJ267" s="47"/>
      <c r="BK267" s="47"/>
      <c r="BL267" s="47"/>
      <c r="BM267" s="47"/>
      <c r="BN267" s="47" t="str">
        <f>'Performance Elements'!$B$29</f>
        <v>Activity 6. Supporting the training needs for SLTT regulatory program’s conformance with regulatory standards and best practices in human and animal food by:
a. Identifying, developing, delivering, and/or promoting food safety and defense training programs to support conformance with the MFRPS and related provisions of FSMA.
b. Providing financial assistance to state food regulatory programs to attend manufactured food training courses and other meetings, as needed.
c. Conducting research in the form of surveys of SLTT food regulatory programs and performing data analysis to determine the capabilities and capacity of a national IFSS.
d. Developing task-oriented guidelines to address issues that can be adopted or referenced by manufactured food regulatory programs.</v>
      </c>
      <c r="BO267" s="47"/>
      <c r="BP267" s="47"/>
      <c r="BS267" s="47"/>
      <c r="BT267" s="47"/>
      <c r="BU267" s="47"/>
      <c r="BV267" s="47"/>
      <c r="BW267" s="47"/>
      <c r="BX267" s="47" t="str">
        <f>'Performance Elements'!$B$29</f>
        <v>Activity 6. Supporting the training needs for SLTT regulatory program’s conformance with regulatory standards and best practices in human and animal food by:
a. Identifying, developing, delivering, and/or promoting food safety and defense training programs to support conformance with the MFRPS and related provisions of FSMA.
b. Providing financial assistance to state food regulatory programs to attend manufactured food training courses and other meetings, as needed.
c. Conducting research in the form of surveys of SLTT food regulatory programs and performing data analysis to determine the capabilities and capacity of a national IFSS.
d. Developing task-oriented guidelines to address issues that can be adopted or referenced by manufactured food regulatory programs.</v>
      </c>
      <c r="BY267" s="47"/>
      <c r="BZ267" s="47"/>
      <c r="CA267" s="47"/>
      <c r="CB267" s="47"/>
      <c r="CC267" s="47"/>
      <c r="CD267" s="47"/>
      <c r="CE267" s="47"/>
      <c r="CF267" s="47"/>
      <c r="CG267" s="47"/>
      <c r="CH267" s="47" t="str">
        <f>'Performance Elements'!$B$29</f>
        <v>Activity 6. Supporting the training needs for SLTT regulatory program’s conformance with regulatory standards and best practices in human and animal food by:
a. Identifying, developing, delivering, and/or promoting food safety and defense training programs to support conformance with the MFRPS and related provisions of FSMA.
b. Providing financial assistance to state food regulatory programs to attend manufactured food training courses and other meetings, as needed.
c. Conducting research in the form of surveys of SLTT food regulatory programs and performing data analysis to determine the capabilities and capacity of a national IFSS.
d. Developing task-oriented guidelines to address issues that can be adopted or referenced by manufactured food regulatory programs.</v>
      </c>
      <c r="CI267" s="47"/>
      <c r="CJ267" s="47"/>
      <c r="CK267" s="47"/>
      <c r="CL267" s="47"/>
      <c r="CM267" s="47"/>
      <c r="CN267" s="47"/>
      <c r="CO267" s="47"/>
      <c r="CP267" s="47"/>
      <c r="CQ267" s="47"/>
      <c r="CR267" s="47"/>
      <c r="CS267" s="47"/>
      <c r="CT267" s="47"/>
      <c r="CU267" s="47"/>
      <c r="CV267" s="47"/>
      <c r="CW267" s="47"/>
      <c r="CX267" s="47"/>
      <c r="CY267" s="47"/>
      <c r="CZ267" s="47"/>
      <c r="DA267" s="47"/>
      <c r="DB267" s="47"/>
      <c r="DC267" s="47"/>
      <c r="DD267" s="47"/>
      <c r="DE267" s="47"/>
      <c r="DF267" s="47"/>
      <c r="DG267" s="47"/>
      <c r="DH267" s="47"/>
      <c r="DI267" s="47"/>
      <c r="DJ267" s="47"/>
      <c r="DK267" s="47" t="s">
        <v>106</v>
      </c>
    </row>
    <row r="268" spans="24:115" hidden="1" x14ac:dyDescent="0.25">
      <c r="BG268" s="47"/>
      <c r="BH268" s="47"/>
      <c r="BI268" s="47"/>
      <c r="BJ268" s="47"/>
      <c r="BK268" s="47"/>
      <c r="BL268" s="47"/>
      <c r="BM268" s="47"/>
      <c r="BN268" s="47"/>
      <c r="BO268" s="47" t="str">
        <f>'Performance Elements'!$B$30</f>
        <v>Activity 7. 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v>
      </c>
      <c r="BP268" s="47"/>
      <c r="BS268" s="47"/>
      <c r="BT268" s="47"/>
      <c r="BU268" s="47"/>
      <c r="BV268" s="47"/>
      <c r="BW268" s="47"/>
      <c r="BX268" s="47"/>
      <c r="BY268" s="47" t="str">
        <f>'Performance Elements'!$B$30</f>
        <v>Activity 7. 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v>
      </c>
      <c r="BZ268" s="47"/>
      <c r="CA268" s="47"/>
      <c r="CB268" s="47"/>
      <c r="CC268" s="47"/>
      <c r="CD268" s="47"/>
      <c r="CE268" s="47"/>
      <c r="CF268" s="47"/>
      <c r="CG268" s="47"/>
      <c r="CH268" s="47"/>
      <c r="CI268" s="47" t="str">
        <f>'Performance Elements'!$B$30</f>
        <v>Activity 7. In support of FSMA, working with FDA to establish, participate, and promote operational partnerships that assist in building a national IFSS. Operational partnerships may include other national associations, alliances (such as the Seafood HACCP Alliance and Preventative Controls Alliance), Partnership for Food Protection (PFP), and Food Protection Task Forces (FPTF).</v>
      </c>
      <c r="CJ268" s="47"/>
      <c r="CK268" s="47"/>
      <c r="CL268" s="47"/>
      <c r="CM268" s="47"/>
      <c r="CN268" s="47"/>
      <c r="CO268" s="47"/>
      <c r="CP268" s="47"/>
      <c r="CQ268" s="47"/>
      <c r="CR268" s="47"/>
      <c r="CS268" s="47"/>
      <c r="CT268" s="47"/>
      <c r="CU268" s="47"/>
      <c r="CV268" s="47"/>
      <c r="CW268" s="47"/>
      <c r="CX268" s="47"/>
      <c r="CY268" s="47"/>
      <c r="CZ268" s="47"/>
      <c r="DA268" s="47"/>
      <c r="DB268" s="47"/>
      <c r="DC268" s="47"/>
      <c r="DD268" s="47"/>
      <c r="DE268" s="47"/>
      <c r="DF268" s="47"/>
      <c r="DG268" s="47"/>
      <c r="DH268" s="47"/>
      <c r="DI268" s="47"/>
      <c r="DJ268" s="47"/>
      <c r="DK268" s="47" t="s">
        <v>109</v>
      </c>
    </row>
    <row r="269" spans="24:115" hidden="1" x14ac:dyDescent="0.25">
      <c r="BG269" s="47"/>
      <c r="BH269" s="47"/>
      <c r="BI269" s="47"/>
      <c r="BJ269" s="47"/>
      <c r="BK269" s="47"/>
      <c r="BL269" s="47"/>
      <c r="BM269" s="47"/>
      <c r="BN269" s="47"/>
      <c r="BO269" s="47"/>
      <c r="BP269" s="47" t="str">
        <f>'Performance Elements'!$B$31</f>
        <v>Activity 8. Providing administrative support to other meetings needed to support the advancement of a national IFSS, including scheduling, meeting facilities, invitations, registration, materials, AV needs, and on-site support during the meeting.</v>
      </c>
      <c r="BS269" s="47"/>
      <c r="BT269" s="47"/>
      <c r="BU269" s="47"/>
      <c r="BV269" s="47"/>
      <c r="BW269" s="47"/>
      <c r="BX269" s="47"/>
      <c r="BY269" s="47"/>
      <c r="BZ269" s="47" t="str">
        <f>'Performance Elements'!$B$31</f>
        <v>Activity 8. Providing administrative support to other meetings needed to support the advancement of a national IFSS, including scheduling, meeting facilities, invitations, registration, materials, AV needs, and on-site support during the meeting.</v>
      </c>
      <c r="CA269" s="47"/>
      <c r="CB269" s="47"/>
      <c r="CC269" s="47"/>
      <c r="CD269" s="47"/>
      <c r="CE269" s="47"/>
      <c r="CF269" s="47"/>
      <c r="CG269" s="47"/>
      <c r="CH269" s="47"/>
      <c r="CI269" s="47"/>
      <c r="CJ269" s="47" t="str">
        <f>'Performance Elements'!$B$31</f>
        <v>Activity 8. Providing administrative support to other meetings needed to support the advancement of a national IFSS, including scheduling, meeting facilities, invitations, registration, materials, AV needs, and on-site support during the meeting.</v>
      </c>
      <c r="CK269" s="47"/>
      <c r="CL269" s="47"/>
      <c r="CM269" s="47"/>
      <c r="CN269" s="47"/>
      <c r="CO269" s="47"/>
      <c r="CP269" s="47"/>
      <c r="CQ269" s="47"/>
      <c r="CR269" s="47"/>
      <c r="CS269" s="47"/>
      <c r="CT269" s="47"/>
      <c r="CU269" s="47"/>
      <c r="CV269" s="47"/>
      <c r="CW269" s="47"/>
      <c r="CX269" s="47"/>
      <c r="CY269" s="47"/>
      <c r="CZ269" s="47"/>
      <c r="DA269" s="47"/>
      <c r="DB269" s="47"/>
      <c r="DC269" s="47"/>
      <c r="DD269" s="47"/>
      <c r="DE269" s="47"/>
      <c r="DF269" s="47"/>
      <c r="DG269" s="47"/>
      <c r="DH269" s="47"/>
      <c r="DI269" s="47"/>
      <c r="DJ269" s="47"/>
      <c r="DK269" s="47" t="s">
        <v>110</v>
      </c>
    </row>
    <row r="274" spans="24:68" s="47" customFormat="1" x14ac:dyDescent="0.25">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c r="BF274"/>
      <c r="BG274"/>
      <c r="BH274"/>
      <c r="BI274"/>
      <c r="BJ274"/>
      <c r="BK274"/>
      <c r="BL274"/>
      <c r="BM274"/>
      <c r="BN274"/>
      <c r="BO274"/>
      <c r="BP274"/>
    </row>
    <row r="275" spans="24:68" s="47" customFormat="1" x14ac:dyDescent="0.25">
      <c r="X275" s="27"/>
      <c r="Y275" s="3"/>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c r="BF275"/>
      <c r="BG275"/>
      <c r="BH275"/>
      <c r="BI275"/>
      <c r="BJ275"/>
      <c r="BK275"/>
      <c r="BL275"/>
      <c r="BM275"/>
      <c r="BN275"/>
      <c r="BO275"/>
      <c r="BP275"/>
    </row>
  </sheetData>
  <sheetProtection algorithmName="SHA-512" hashValue="6vboRXqIr7g1t/+F2SFrryqreuSgSB1AYGDbe1TINUry5hfNKpYccSApW72sijVZKQqkRUbzXLB3h8ZR/tisig==" saltValue="qNQaDuzR6FcaGBzz0Qw8MA==" spinCount="100000" sheet="1" objects="1" scenarios="1" formatCells="0" formatRows="0" selectLockedCells="1"/>
  <mergeCells count="480">
    <mergeCell ref="I254:K254"/>
    <mergeCell ref="O254:P254"/>
    <mergeCell ref="R254:T254"/>
    <mergeCell ref="B255:D255"/>
    <mergeCell ref="B256:D256"/>
    <mergeCell ref="F256:L256"/>
    <mergeCell ref="O256:U256"/>
    <mergeCell ref="B251:D251"/>
    <mergeCell ref="F251:M251"/>
    <mergeCell ref="O251:V251"/>
    <mergeCell ref="M252:M255"/>
    <mergeCell ref="V252:V255"/>
    <mergeCell ref="I253:J253"/>
    <mergeCell ref="K253:L253"/>
    <mergeCell ref="O253:P253"/>
    <mergeCell ref="R253:S253"/>
    <mergeCell ref="T253:U253"/>
    <mergeCell ref="D248:E248"/>
    <mergeCell ref="F248:G248"/>
    <mergeCell ref="S248:T248"/>
    <mergeCell ref="I241:K241"/>
    <mergeCell ref="O241:P241"/>
    <mergeCell ref="R241:T241"/>
    <mergeCell ref="B242:D242"/>
    <mergeCell ref="B243:D243"/>
    <mergeCell ref="F243:L243"/>
    <mergeCell ref="O243:U243"/>
    <mergeCell ref="B238:D238"/>
    <mergeCell ref="F238:M238"/>
    <mergeCell ref="O238:V238"/>
    <mergeCell ref="M239:M242"/>
    <mergeCell ref="V239:V242"/>
    <mergeCell ref="I240:J240"/>
    <mergeCell ref="K240:L240"/>
    <mergeCell ref="O240:P240"/>
    <mergeCell ref="R240:S240"/>
    <mergeCell ref="T240:U240"/>
    <mergeCell ref="D235:E235"/>
    <mergeCell ref="F235:G235"/>
    <mergeCell ref="S235:T235"/>
    <mergeCell ref="I228:K228"/>
    <mergeCell ref="O228:P228"/>
    <mergeCell ref="R228:T228"/>
    <mergeCell ref="B229:D229"/>
    <mergeCell ref="B230:D230"/>
    <mergeCell ref="F230:L230"/>
    <mergeCell ref="O230:U230"/>
    <mergeCell ref="B225:D225"/>
    <mergeCell ref="F225:M225"/>
    <mergeCell ref="O225:V225"/>
    <mergeCell ref="M226:M229"/>
    <mergeCell ref="V226:V229"/>
    <mergeCell ref="I227:J227"/>
    <mergeCell ref="K227:L227"/>
    <mergeCell ref="O227:P227"/>
    <mergeCell ref="R227:S227"/>
    <mergeCell ref="T227:U227"/>
    <mergeCell ref="M213:M216"/>
    <mergeCell ref="V213:V216"/>
    <mergeCell ref="I214:J214"/>
    <mergeCell ref="K214:L214"/>
    <mergeCell ref="O214:P214"/>
    <mergeCell ref="R214:S214"/>
    <mergeCell ref="T214:U214"/>
    <mergeCell ref="D222:E222"/>
    <mergeCell ref="F222:G222"/>
    <mergeCell ref="S222:T222"/>
    <mergeCell ref="I215:K215"/>
    <mergeCell ref="O215:P215"/>
    <mergeCell ref="R215:T215"/>
    <mergeCell ref="B216:D216"/>
    <mergeCell ref="B217:D217"/>
    <mergeCell ref="F217:L217"/>
    <mergeCell ref="O217:U217"/>
    <mergeCell ref="B203:D203"/>
    <mergeCell ref="B204:D204"/>
    <mergeCell ref="F204:L204"/>
    <mergeCell ref="O204:U204"/>
    <mergeCell ref="D209:E209"/>
    <mergeCell ref="F209:G209"/>
    <mergeCell ref="S209:T209"/>
    <mergeCell ref="M200:M203"/>
    <mergeCell ref="B212:D212"/>
    <mergeCell ref="F212:M212"/>
    <mergeCell ref="O212:V212"/>
    <mergeCell ref="V200:V203"/>
    <mergeCell ref="I201:J201"/>
    <mergeCell ref="K201:L201"/>
    <mergeCell ref="O201:P201"/>
    <mergeCell ref="R201:S201"/>
    <mergeCell ref="T201:U201"/>
    <mergeCell ref="I202:K202"/>
    <mergeCell ref="O202:P202"/>
    <mergeCell ref="R202:T202"/>
    <mergeCell ref="D196:E196"/>
    <mergeCell ref="F196:G196"/>
    <mergeCell ref="S196:T196"/>
    <mergeCell ref="B199:D199"/>
    <mergeCell ref="F199:M199"/>
    <mergeCell ref="O199:V199"/>
    <mergeCell ref="O187:P187"/>
    <mergeCell ref="R187:T187"/>
    <mergeCell ref="B188:D188"/>
    <mergeCell ref="B189:D189"/>
    <mergeCell ref="F189:L189"/>
    <mergeCell ref="O189:U189"/>
    <mergeCell ref="M185:M188"/>
    <mergeCell ref="V185:V188"/>
    <mergeCell ref="F186:G186"/>
    <mergeCell ref="I186:J186"/>
    <mergeCell ref="K186:L186"/>
    <mergeCell ref="O186:P186"/>
    <mergeCell ref="R186:S186"/>
    <mergeCell ref="T186:U186"/>
    <mergeCell ref="F187:G187"/>
    <mergeCell ref="I187:K187"/>
    <mergeCell ref="B181:D181"/>
    <mergeCell ref="F181:L181"/>
    <mergeCell ref="O181:U181"/>
    <mergeCell ref="B184:D184"/>
    <mergeCell ref="F184:M184"/>
    <mergeCell ref="O184:V184"/>
    <mergeCell ref="T178:U178"/>
    <mergeCell ref="F179:G179"/>
    <mergeCell ref="I179:K179"/>
    <mergeCell ref="O179:P179"/>
    <mergeCell ref="R179:T179"/>
    <mergeCell ref="B180:D180"/>
    <mergeCell ref="B176:D176"/>
    <mergeCell ref="F176:M176"/>
    <mergeCell ref="O176:V176"/>
    <mergeCell ref="M177:M180"/>
    <mergeCell ref="V177:V180"/>
    <mergeCell ref="F178:G178"/>
    <mergeCell ref="I178:J178"/>
    <mergeCell ref="K178:L178"/>
    <mergeCell ref="O178:P178"/>
    <mergeCell ref="R178:S178"/>
    <mergeCell ref="O171:P171"/>
    <mergeCell ref="R171:T171"/>
    <mergeCell ref="B172:D172"/>
    <mergeCell ref="B173:D173"/>
    <mergeCell ref="F173:L173"/>
    <mergeCell ref="O173:U173"/>
    <mergeCell ref="M169:M172"/>
    <mergeCell ref="V169:V172"/>
    <mergeCell ref="F170:G170"/>
    <mergeCell ref="I170:J170"/>
    <mergeCell ref="K170:L170"/>
    <mergeCell ref="O170:P170"/>
    <mergeCell ref="R170:S170"/>
    <mergeCell ref="T170:U170"/>
    <mergeCell ref="F171:G171"/>
    <mergeCell ref="I171:K171"/>
    <mergeCell ref="B165:D165"/>
    <mergeCell ref="F165:L165"/>
    <mergeCell ref="O165:U165"/>
    <mergeCell ref="B168:D168"/>
    <mergeCell ref="F168:M168"/>
    <mergeCell ref="O168:V168"/>
    <mergeCell ref="T162:U162"/>
    <mergeCell ref="F163:G163"/>
    <mergeCell ref="I163:K163"/>
    <mergeCell ref="O163:P163"/>
    <mergeCell ref="R163:T163"/>
    <mergeCell ref="B164:D164"/>
    <mergeCell ref="B160:D160"/>
    <mergeCell ref="F160:M160"/>
    <mergeCell ref="O160:V160"/>
    <mergeCell ref="M161:M164"/>
    <mergeCell ref="V161:V164"/>
    <mergeCell ref="F162:G162"/>
    <mergeCell ref="I162:J162"/>
    <mergeCell ref="K162:L162"/>
    <mergeCell ref="O162:P162"/>
    <mergeCell ref="R162:S162"/>
    <mergeCell ref="O155:P155"/>
    <mergeCell ref="R155:T155"/>
    <mergeCell ref="B156:D156"/>
    <mergeCell ref="B157:D157"/>
    <mergeCell ref="F157:L157"/>
    <mergeCell ref="O157:U157"/>
    <mergeCell ref="M153:M156"/>
    <mergeCell ref="V153:V156"/>
    <mergeCell ref="F154:G154"/>
    <mergeCell ref="I154:J154"/>
    <mergeCell ref="K154:L154"/>
    <mergeCell ref="O154:P154"/>
    <mergeCell ref="R154:S154"/>
    <mergeCell ref="T154:U154"/>
    <mergeCell ref="F155:G155"/>
    <mergeCell ref="I155:K155"/>
    <mergeCell ref="B149:D149"/>
    <mergeCell ref="F149:L149"/>
    <mergeCell ref="O149:U149"/>
    <mergeCell ref="B152:D152"/>
    <mergeCell ref="F152:M152"/>
    <mergeCell ref="O152:V152"/>
    <mergeCell ref="T146:U146"/>
    <mergeCell ref="F147:G147"/>
    <mergeCell ref="I147:K147"/>
    <mergeCell ref="O147:P147"/>
    <mergeCell ref="R147:T147"/>
    <mergeCell ref="B148:D148"/>
    <mergeCell ref="B144:D144"/>
    <mergeCell ref="F144:M144"/>
    <mergeCell ref="O144:V144"/>
    <mergeCell ref="M145:M148"/>
    <mergeCell ref="V145:V148"/>
    <mergeCell ref="F146:G146"/>
    <mergeCell ref="I146:J146"/>
    <mergeCell ref="K146:L146"/>
    <mergeCell ref="O146:P146"/>
    <mergeCell ref="R146:S146"/>
    <mergeCell ref="O139:P139"/>
    <mergeCell ref="R139:T139"/>
    <mergeCell ref="B140:D140"/>
    <mergeCell ref="B141:D141"/>
    <mergeCell ref="F141:L141"/>
    <mergeCell ref="O141:U141"/>
    <mergeCell ref="M137:M140"/>
    <mergeCell ref="V137:V140"/>
    <mergeCell ref="F138:G138"/>
    <mergeCell ref="I138:J138"/>
    <mergeCell ref="K138:L138"/>
    <mergeCell ref="O138:P138"/>
    <mergeCell ref="R138:S138"/>
    <mergeCell ref="T138:U138"/>
    <mergeCell ref="F139:G139"/>
    <mergeCell ref="I139:K139"/>
    <mergeCell ref="B133:D133"/>
    <mergeCell ref="F133:L133"/>
    <mergeCell ref="O133:U133"/>
    <mergeCell ref="B136:D136"/>
    <mergeCell ref="F136:M136"/>
    <mergeCell ref="O136:V136"/>
    <mergeCell ref="T130:U130"/>
    <mergeCell ref="F131:G131"/>
    <mergeCell ref="I131:K131"/>
    <mergeCell ref="O131:P131"/>
    <mergeCell ref="R131:T131"/>
    <mergeCell ref="B132:D132"/>
    <mergeCell ref="B128:D128"/>
    <mergeCell ref="F128:M128"/>
    <mergeCell ref="O128:V128"/>
    <mergeCell ref="M129:M132"/>
    <mergeCell ref="V129:V132"/>
    <mergeCell ref="F130:G130"/>
    <mergeCell ref="I130:J130"/>
    <mergeCell ref="K130:L130"/>
    <mergeCell ref="O130:P130"/>
    <mergeCell ref="R130:S130"/>
    <mergeCell ref="O123:P123"/>
    <mergeCell ref="R123:T123"/>
    <mergeCell ref="B124:D124"/>
    <mergeCell ref="B125:D125"/>
    <mergeCell ref="F125:L125"/>
    <mergeCell ref="O125:U125"/>
    <mergeCell ref="M121:M124"/>
    <mergeCell ref="V121:V124"/>
    <mergeCell ref="F122:G122"/>
    <mergeCell ref="I122:J122"/>
    <mergeCell ref="K122:L122"/>
    <mergeCell ref="O122:P122"/>
    <mergeCell ref="R122:S122"/>
    <mergeCell ref="T122:U122"/>
    <mergeCell ref="F123:G123"/>
    <mergeCell ref="I123:K123"/>
    <mergeCell ref="B117:D117"/>
    <mergeCell ref="F117:L117"/>
    <mergeCell ref="O117:U117"/>
    <mergeCell ref="B120:D120"/>
    <mergeCell ref="F120:M120"/>
    <mergeCell ref="O120:V120"/>
    <mergeCell ref="T114:U114"/>
    <mergeCell ref="F115:G115"/>
    <mergeCell ref="I115:K115"/>
    <mergeCell ref="O115:P115"/>
    <mergeCell ref="R115:T115"/>
    <mergeCell ref="B116:D116"/>
    <mergeCell ref="B112:D112"/>
    <mergeCell ref="F112:M112"/>
    <mergeCell ref="O112:V112"/>
    <mergeCell ref="M113:M116"/>
    <mergeCell ref="V113:V116"/>
    <mergeCell ref="F114:G114"/>
    <mergeCell ref="I114:J114"/>
    <mergeCell ref="K114:L114"/>
    <mergeCell ref="O114:P114"/>
    <mergeCell ref="R114:S114"/>
    <mergeCell ref="O107:P107"/>
    <mergeCell ref="R107:T107"/>
    <mergeCell ref="B108:D108"/>
    <mergeCell ref="B109:D109"/>
    <mergeCell ref="F109:L109"/>
    <mergeCell ref="O109:U109"/>
    <mergeCell ref="M105:M108"/>
    <mergeCell ref="V105:V108"/>
    <mergeCell ref="F106:G106"/>
    <mergeCell ref="I106:J106"/>
    <mergeCell ref="K106:L106"/>
    <mergeCell ref="O106:P106"/>
    <mergeCell ref="R106:S106"/>
    <mergeCell ref="T106:U106"/>
    <mergeCell ref="F107:G107"/>
    <mergeCell ref="I107:K107"/>
    <mergeCell ref="B101:D101"/>
    <mergeCell ref="F101:L101"/>
    <mergeCell ref="O101:U101"/>
    <mergeCell ref="B104:D104"/>
    <mergeCell ref="F104:M104"/>
    <mergeCell ref="O104:V104"/>
    <mergeCell ref="T98:U98"/>
    <mergeCell ref="F99:G99"/>
    <mergeCell ref="I99:K99"/>
    <mergeCell ref="O99:P99"/>
    <mergeCell ref="R99:T99"/>
    <mergeCell ref="B100:D100"/>
    <mergeCell ref="B96:D96"/>
    <mergeCell ref="F96:M96"/>
    <mergeCell ref="O96:V96"/>
    <mergeCell ref="M97:M100"/>
    <mergeCell ref="V97:V100"/>
    <mergeCell ref="F98:G98"/>
    <mergeCell ref="I98:J98"/>
    <mergeCell ref="K98:L98"/>
    <mergeCell ref="O98:P98"/>
    <mergeCell ref="R98:S98"/>
    <mergeCell ref="O91:P91"/>
    <mergeCell ref="R91:T91"/>
    <mergeCell ref="B92:D92"/>
    <mergeCell ref="B93:D93"/>
    <mergeCell ref="F93:L93"/>
    <mergeCell ref="O93:U93"/>
    <mergeCell ref="M89:M92"/>
    <mergeCell ref="V89:V92"/>
    <mergeCell ref="F90:G90"/>
    <mergeCell ref="I90:J90"/>
    <mergeCell ref="K90:L90"/>
    <mergeCell ref="O90:P90"/>
    <mergeCell ref="R90:S90"/>
    <mergeCell ref="T90:U90"/>
    <mergeCell ref="F91:G91"/>
    <mergeCell ref="I91:K91"/>
    <mergeCell ref="B85:D85"/>
    <mergeCell ref="F85:L85"/>
    <mergeCell ref="O85:U85"/>
    <mergeCell ref="B88:D88"/>
    <mergeCell ref="F88:M88"/>
    <mergeCell ref="O88:V88"/>
    <mergeCell ref="T82:U82"/>
    <mergeCell ref="F83:G83"/>
    <mergeCell ref="I83:K83"/>
    <mergeCell ref="O83:P83"/>
    <mergeCell ref="R83:T83"/>
    <mergeCell ref="B84:D84"/>
    <mergeCell ref="B80:D80"/>
    <mergeCell ref="F80:M80"/>
    <mergeCell ref="O80:V80"/>
    <mergeCell ref="M81:M84"/>
    <mergeCell ref="V81:V84"/>
    <mergeCell ref="F82:G82"/>
    <mergeCell ref="I82:J82"/>
    <mergeCell ref="K82:L82"/>
    <mergeCell ref="O82:P82"/>
    <mergeCell ref="R82:S82"/>
    <mergeCell ref="O75:P75"/>
    <mergeCell ref="R75:T75"/>
    <mergeCell ref="B76:D76"/>
    <mergeCell ref="B77:D77"/>
    <mergeCell ref="F77:L77"/>
    <mergeCell ref="O77:U77"/>
    <mergeCell ref="M73:M76"/>
    <mergeCell ref="V73:V76"/>
    <mergeCell ref="F74:G74"/>
    <mergeCell ref="I74:J74"/>
    <mergeCell ref="K74:L74"/>
    <mergeCell ref="O74:P74"/>
    <mergeCell ref="R74:S74"/>
    <mergeCell ref="T74:U74"/>
    <mergeCell ref="F75:G75"/>
    <mergeCell ref="I75:K75"/>
    <mergeCell ref="B69:D69"/>
    <mergeCell ref="F69:L69"/>
    <mergeCell ref="O69:U69"/>
    <mergeCell ref="B72:D72"/>
    <mergeCell ref="F72:M72"/>
    <mergeCell ref="O72:V72"/>
    <mergeCell ref="T66:U66"/>
    <mergeCell ref="F67:G67"/>
    <mergeCell ref="I67:K67"/>
    <mergeCell ref="O67:P67"/>
    <mergeCell ref="R67:T67"/>
    <mergeCell ref="B68:D68"/>
    <mergeCell ref="B64:D64"/>
    <mergeCell ref="F64:M64"/>
    <mergeCell ref="O64:V64"/>
    <mergeCell ref="M65:M68"/>
    <mergeCell ref="V65:V68"/>
    <mergeCell ref="F66:G66"/>
    <mergeCell ref="I66:J66"/>
    <mergeCell ref="K66:L66"/>
    <mergeCell ref="O66:P66"/>
    <mergeCell ref="R66:S66"/>
    <mergeCell ref="O59:P59"/>
    <mergeCell ref="R59:T59"/>
    <mergeCell ref="B60:D60"/>
    <mergeCell ref="B61:D61"/>
    <mergeCell ref="F61:L61"/>
    <mergeCell ref="O61:U61"/>
    <mergeCell ref="M57:M60"/>
    <mergeCell ref="V57:V60"/>
    <mergeCell ref="F58:G58"/>
    <mergeCell ref="I58:J58"/>
    <mergeCell ref="K58:L58"/>
    <mergeCell ref="O58:P58"/>
    <mergeCell ref="R58:S58"/>
    <mergeCell ref="T58:U58"/>
    <mergeCell ref="F59:G59"/>
    <mergeCell ref="I59:K59"/>
    <mergeCell ref="B53:D53"/>
    <mergeCell ref="F53:L53"/>
    <mergeCell ref="O53:U53"/>
    <mergeCell ref="B56:D56"/>
    <mergeCell ref="F56:M56"/>
    <mergeCell ref="O56:V56"/>
    <mergeCell ref="T50:U50"/>
    <mergeCell ref="F51:G51"/>
    <mergeCell ref="I51:K51"/>
    <mergeCell ref="O51:P51"/>
    <mergeCell ref="R51:T51"/>
    <mergeCell ref="B52:D52"/>
    <mergeCell ref="B48:D48"/>
    <mergeCell ref="F48:M48"/>
    <mergeCell ref="O48:V48"/>
    <mergeCell ref="M49:M52"/>
    <mergeCell ref="V49:V52"/>
    <mergeCell ref="F50:G50"/>
    <mergeCell ref="I50:J50"/>
    <mergeCell ref="K50:L50"/>
    <mergeCell ref="O50:P50"/>
    <mergeCell ref="R50:S50"/>
    <mergeCell ref="O43:P43"/>
    <mergeCell ref="R43:T43"/>
    <mergeCell ref="B44:D44"/>
    <mergeCell ref="B45:D45"/>
    <mergeCell ref="F45:L45"/>
    <mergeCell ref="O45:U45"/>
    <mergeCell ref="M41:M44"/>
    <mergeCell ref="V41:V44"/>
    <mergeCell ref="F42:G42"/>
    <mergeCell ref="I42:J42"/>
    <mergeCell ref="K42:L42"/>
    <mergeCell ref="O42:P42"/>
    <mergeCell ref="R42:S42"/>
    <mergeCell ref="T42:U42"/>
    <mergeCell ref="F43:G43"/>
    <mergeCell ref="I43:K43"/>
    <mergeCell ref="B37:D37"/>
    <mergeCell ref="F37:L37"/>
    <mergeCell ref="O37:U37"/>
    <mergeCell ref="B40:D40"/>
    <mergeCell ref="F40:M40"/>
    <mergeCell ref="O40:V40"/>
    <mergeCell ref="T34:U34"/>
    <mergeCell ref="F35:G35"/>
    <mergeCell ref="I35:K35"/>
    <mergeCell ref="O35:P35"/>
    <mergeCell ref="R35:T35"/>
    <mergeCell ref="B36:D36"/>
    <mergeCell ref="B31:D31"/>
    <mergeCell ref="F31:M31"/>
    <mergeCell ref="O31:V31"/>
    <mergeCell ref="M32:M36"/>
    <mergeCell ref="V32:V36"/>
    <mergeCell ref="F34:G34"/>
    <mergeCell ref="I34:J34"/>
    <mergeCell ref="K34:L34"/>
    <mergeCell ref="O34:P34"/>
    <mergeCell ref="R34:S34"/>
  </mergeCells>
  <phoneticPr fontId="3" type="noConversion"/>
  <dataValidations count="6">
    <dataValidation type="list" allowBlank="1" showInputMessage="1" showErrorMessage="1" sqref="K34:L34 T34:U34 K42:L42 T42:U42 T50:U50 K50:L50 K58:L58 T58:U58 T66:U66 K66:L66 K74:L74 T74:U74 T82:U82 K82:L82 K90:L90 T90:U90 K98:L98 T98:U98 T106:U106 K106:L106 K114:L114 T114:U114 T122:U122 K122:L122 K130:L130 T130:U130 T138:U138 K138:L138 K146:L146 T146:U146 T154:U154 K154:L154 K162:L162 T162:U162 T170:U170 K170:L170 K178:L178 T178:U178 K186:L186 T186:U186 K201:L201 T201:U201 T214:U214 K214:L214 K227:L227 T227:U227 K240:L240 T240:U240 K253:L253 T253:U253" xr:uid="{012621C7-61C3-4417-B006-CB6611A81BF1}">
      <formula1>"On-track, Not Started, Needs Attention, Completed, Select"</formula1>
    </dataValidation>
    <dataValidation type="list" allowBlank="1" showInputMessage="1" showErrorMessage="1" sqref="L35 U35 L43 U43 L51 U51 L59 U59 U67 L67 L75 U75 L83 U83 L91 U91 L99 U99 L107 U107 L115 U115 L123 U123 L131 U131 L139 U139 L147 U147 L155 U155 L163 U163 L171 U171 L179 U179 L187 U187 L202 U202 L215 U215 L228 U228 L241 U241 L254 U254" xr:uid="{F9272F09-BCC0-479E-8F4E-94E817C4DEB6}">
      <formula1>"N/A, 0, 10, 20, 30, 40, 50, 60, 70, 80, 90, 100, Select"</formula1>
    </dataValidation>
    <dataValidation type="list" allowBlank="1" showInputMessage="1" showErrorMessage="1" sqref="P196 P235 P209 P222 P248" xr:uid="{16087D62-0494-4BF2-9B2E-5195D294A94B}">
      <formula1>"Yes, No, Select"</formula1>
    </dataValidation>
    <dataValidation type="date" operator="greaterThanOrEqual" allowBlank="1" showInputMessage="1" showErrorMessage="1" error="Please enter a date using MM/DD/YYYY format." sqref="D34:D35 H34:H35 Q34:Q35 D42:D43 H42:H43 Q42:Q43 D50:D51 H50:H51 Q50:Q51 D58:D59 H58:H59 Q58:Q59 D66:D67 H66:H67 Q66:Q67 D74:D75 H74:H75 Q74:Q75 D82:D83 H82:H83 Q82:Q83 D90:D91 H90:H91 Q90:Q91 D98:D99 H98:H99 Q98:Q99 D106:D107 H106:H107 Q106:Q107 D114:D115 H114:H115 Q114:Q115 D122:D123 H122:H123 Q122:Q123 D130:D131 H130:H131 Q130:Q131 D138:D139 H138:H139 Q138:Q139 D146:D147 H146:H147 Q146:Q147 D154:D155 H154:H155 Q154:Q155 D162:D163 H162:H163 Q162:Q163 D170:D171 H170:H171 Q170:Q171 D178:D179 H178:H179 Q178:Q179 D186:D187 H186:H187 Q186:Q187 D201:D202 Q201:Q202 D214:D215 Q214:Q215 D227:D228 Q227:Q228 D240:D241 Q240:Q241 D253:D254 Q253:Q254 H196 H209 H222 H235 H248" xr:uid="{43F74A42-9D64-44C2-A475-EF175AA1F120}">
      <formula1>1</formula1>
    </dataValidation>
    <dataValidation type="list" allowBlank="1" showInputMessage="1" showErrorMessage="1" sqref="Y240:BE240 Y186:BE186 Y178:BE178 Y170:BE170 Y162:BE162 Y154:BE154 Y146:BE146 Y138:BE138 Y130:BE130 Y122:BE122 Y114:BE114 Y106:BE106 Y98:BE98 Y90:BE90 Y82:BE82 Y74:BE74 Y66:BE66 Y58:BE58 Y50:BE50 Y42:BE42 Y201:BE201 Y227:BE227 Y34:BE34 Y214:BE214 Y253:BE253" xr:uid="{F3BCFBF0-01BE-4B63-A9A1-D07D119427D1}">
      <formula1>"Yes"</formula1>
    </dataValidation>
    <dataValidation type="list" allowBlank="1" showInputMessage="1" showErrorMessage="1" sqref="Y254:BE255 Y215:BE216 Y202:BE203 Y187:BE188 Y179:BE180 Y171:BE172 Y163:BE164 Y155:BE156 Y147:BE148 Y139:BE140 Y131:BE132 Y123:BE124 Y115:BE116 Y107:BE108 Y99:BE100 Y91:BE92 Y83:BE84 Y75:BE76 Y67:BE68 Y59:BE60 Y51:BE52 Y43:BE44 Y35:BE36 Y241:BE242 Y228:BE229" xr:uid="{EF152393-5865-478E-AB71-3076EFE0ED2F}">
      <formula1>"Yes, No"</formula1>
    </dataValidation>
  </dataValidations>
  <hyperlinks>
    <hyperlink ref="Y33" location="'Performance Elements'!B14" display="Objective 1" xr:uid="{4D6396EA-FF18-4502-A7E8-7E62CB31C2A2}"/>
    <hyperlink ref="Z33" location="'Performance Elements'!B15" display="Objective 2" xr:uid="{FA1011F8-B24F-4A9D-8F4F-44B1DC5430D2}"/>
    <hyperlink ref="AH33" location="'Performance Elements'!B24" display="Activity 1" xr:uid="{C9B0586F-CD26-4D63-A3F7-6FD90F2E0D49}"/>
    <hyperlink ref="AI33" location="'Performance Elements'!B25" display="Activity 2" xr:uid="{99F03F8F-8087-437B-8FCC-D3FEFB8B9DF0}"/>
    <hyperlink ref="AJ33" location="'Performance Elements'!B26" display="Activity 3" xr:uid="{7EDE8737-2D89-48B6-8F56-4F9676592690}"/>
    <hyperlink ref="AK33" location="'Performance Elements'!B27" display="Activity 4" xr:uid="{791F5EFA-1DD8-48ED-8FD9-EC5E5D4A47C1}"/>
    <hyperlink ref="AL33" location="'Performance Elements'!B28" display="Activity 5" xr:uid="{3C70E7D1-C6BA-4A69-BFDB-BAC448F5B943}"/>
    <hyperlink ref="AM33" location="'Performance Elements'!B29" display="Activity 6" xr:uid="{A48F589E-762B-448B-93A2-A570CF1937E3}"/>
    <hyperlink ref="AN33" location="'Performance Elements'!B30" display="Activity 7" xr:uid="{CB9583D6-9834-4AC3-88CF-C26107B401B7}"/>
    <hyperlink ref="AO33" location="'Performance Elements'!B31" display="Activity 8" xr:uid="{60E162C2-3692-42B2-A116-0A1FB99F4723}"/>
    <hyperlink ref="AA33:AB33" location="'Performance Elements'!B15" display="Objective 2" xr:uid="{20E311C9-ABC3-4535-8051-B75248D18DEA}"/>
    <hyperlink ref="AP33:AS33" location="'Performance Elements'!B24" display="Objective 8" xr:uid="{C2D99556-0C4F-4F49-8B5F-61D14A1D8EFC}"/>
    <hyperlink ref="AA33" location="'Performance Elements'!B16" display="Goal 3" xr:uid="{06816D88-6081-451E-BC5D-F29886E85FA9}"/>
    <hyperlink ref="AB33" location="'Performance Elements'!B17" display="Goal 4" xr:uid="{22DA7D75-DE4B-4AF8-816F-3CD40DFB3070}"/>
    <hyperlink ref="AP33" location="'Performance Elements'!B32" display="Activity 9" xr:uid="{78B61E2B-DDF9-44DD-899C-174FF2EEAFE0}"/>
    <hyperlink ref="AQ33" location="'Performance Elements'!B33" display="Activity 10" xr:uid="{A69FBC38-FBC3-4A8A-BD2E-B94F84A559C4}"/>
    <hyperlink ref="AR33" location="'Performance Elements'!B34" display="Activity 11" xr:uid="{ADDC4D95-98AD-466D-93BD-C22BB0726B49}"/>
    <hyperlink ref="AS33" location="'Performance Elements'!B35" display="Activity 12" xr:uid="{0A958C87-AC6B-4B0A-B061-4BA44245F1BE}"/>
    <hyperlink ref="AC33:AG33" location="'Performance Elements'!B15" display="Objective 2" xr:uid="{571D8549-C9D4-4590-8179-C524F56B070D}"/>
    <hyperlink ref="AT33" location="'Performance Elements'!B36" display="Activity 13" xr:uid="{6CC9D12C-85B0-483D-80F3-035BE8DEDFDC}"/>
    <hyperlink ref="AU33" location="'Performance Elements'!B37" display="Activity 14" xr:uid="{7D932D56-E216-46F7-850D-CA83C0E5DB3E}"/>
    <hyperlink ref="AV33" location="'Performance Elements'!B38" display="Activity 15" xr:uid="{E8FB5E32-1A0B-4EFB-9857-2C2AE5A239A9}"/>
    <hyperlink ref="AW33" location="'Performance Elements'!B39" display="Activity 16" xr:uid="{D1060457-EB09-4709-888F-E11601CBA84A}"/>
    <hyperlink ref="AX33" location="'Performance Elements'!B40" display="Activity 17" xr:uid="{6D237ECB-D807-4877-BB22-A9398A778B08}"/>
    <hyperlink ref="AY33" location="'Performance Elements'!B41" display="Activity 18" xr:uid="{590874C6-A01F-4EC5-9654-D75C5C504FE7}"/>
    <hyperlink ref="AZ33" location="'Performance Elements'!B42" display="Activity 19" xr:uid="{E127F304-2176-48B1-A875-ED9DDAB4C624}"/>
    <hyperlink ref="BA33" location="'Performance Elements'!B43" display="Activity 20" xr:uid="{A230CF9B-221B-4112-B9B6-DCB48230CEED}"/>
    <hyperlink ref="BB33" location="'Performance Elements'!B44" display="Activity 21" xr:uid="{34E5D493-48E1-474D-87BC-31012DBBC726}"/>
    <hyperlink ref="BE33" location="'Performance Elements'!B47" display="Activity 24" xr:uid="{86FC5417-B59C-4A25-AE6E-0840B23B5B50}"/>
    <hyperlink ref="AC33" location="'Performance Elements'!B18" display="Goal 5" xr:uid="{074C5A4E-7E49-4759-9C0E-350B9105AB97}"/>
    <hyperlink ref="AD33" location="'Performance Elements'!B19" display="Goal 6" xr:uid="{3D8365E3-C55C-4E67-9344-D608211B1CE5}"/>
    <hyperlink ref="AE33" location="'Performance Elements'!B20" display="Goal 7" xr:uid="{334EFC18-DED5-4E8D-9D6F-60D8F2D99886}"/>
    <hyperlink ref="AF33" location="'Performance Elements'!B21" display="Goal 8" xr:uid="{860B946C-700B-466B-88F8-A5F2EA066349}"/>
    <hyperlink ref="AG33" location="'Performance Elements'!B22" display="Goal 9" xr:uid="{292043D7-FECF-4253-99B5-A144B195DE40}"/>
    <hyperlink ref="Y41" location="'Performance Elements'!B14" display="Objective 1" xr:uid="{D3122335-027A-4428-B5A5-26ED89326EB0}"/>
    <hyperlink ref="Z41" location="'Performance Elements'!B15" display="Objective 2" xr:uid="{EF4B64DE-770A-46B5-A361-D753FE5AA0EC}"/>
    <hyperlink ref="AH41" location="'Performance Elements'!B24" display="Activity 1" xr:uid="{CD709FBF-84A0-4D10-8C1F-1072E2ECEB7E}"/>
    <hyperlink ref="AI41" location="'Performance Elements'!B25" display="Activity 2" xr:uid="{A3DC35BD-5EE9-447D-B757-A176911173ED}"/>
    <hyperlink ref="AJ41" location="'Performance Elements'!B26" display="Activity 3" xr:uid="{E79D9225-0B29-407D-8FCD-2E9F0A1E3896}"/>
    <hyperlink ref="AK41" location="'Performance Elements'!B27" display="Activity 4" xr:uid="{D8F120E5-0780-4FAE-ACFF-D250F0C7373D}"/>
    <hyperlink ref="AL41" location="'Performance Elements'!B28" display="Activity 5" xr:uid="{17BA03C7-4F2E-4C7D-8B59-761FFE4848D9}"/>
    <hyperlink ref="AM41" location="'Performance Elements'!B29" display="Activity 6" xr:uid="{FDD928D2-9445-4207-91B7-28AD12915771}"/>
    <hyperlink ref="AN41" location="'Performance Elements'!B30" display="Activity 7" xr:uid="{50F915B9-7966-45CD-87C0-7B2DB79AE42C}"/>
    <hyperlink ref="AO41" location="'Performance Elements'!B31" display="Activity 8" xr:uid="{B4A7E3DE-A81C-498E-AC3B-E9D1E1D1BB5E}"/>
    <hyperlink ref="AA41:AB41" location="'Performance Elements'!B15" display="Objective 2" xr:uid="{981283BC-F7AD-4042-8460-CDE304E913D7}"/>
    <hyperlink ref="AP41:AS41" location="'Performance Elements'!B24" display="Objective 8" xr:uid="{EA9C969E-39F4-4A76-993C-E19E414795BE}"/>
    <hyperlink ref="AA41" location="'Performance Elements'!B16" display="Goal 3" xr:uid="{76255D10-3451-4D2D-93F5-0BD167212B69}"/>
    <hyperlink ref="AB41" location="'Performance Elements'!B17" display="Goal 4" xr:uid="{7DFD12A4-1EF9-4000-8031-4EC0FFFD0873}"/>
    <hyperlink ref="AP41" location="'Performance Elements'!B32" display="Activity 9" xr:uid="{F4F1E86B-5956-4F17-A660-03CF901569FF}"/>
    <hyperlink ref="AQ41" location="'Performance Elements'!B33" display="Activity 10" xr:uid="{7AF94336-A1DD-449E-93BD-B408B97AA92D}"/>
    <hyperlink ref="AR41" location="'Performance Elements'!B34" display="Activity 11" xr:uid="{B9407334-0998-4D4E-B61E-FBA5EE882413}"/>
    <hyperlink ref="AS41" location="'Performance Elements'!B35" display="Activity 12" xr:uid="{937486C9-8557-41D7-9C30-9C2B6EEC5B72}"/>
    <hyperlink ref="AC41:AG41" location="'Performance Elements'!B15" display="Objective 2" xr:uid="{C2D01582-5731-4961-BFBD-44A28E7EDDED}"/>
    <hyperlink ref="AT41" location="'Performance Elements'!B36" display="Activity 13" xr:uid="{EED0AC2A-E006-4C6D-B8EE-C0CFB0ACB02E}"/>
    <hyperlink ref="AU41" location="'Performance Elements'!B37" display="Activity 14" xr:uid="{1BA7F39C-C676-43E7-BD9C-2923BF614F96}"/>
    <hyperlink ref="AV41" location="'Performance Elements'!B38" display="Activity 15" xr:uid="{05345622-5B1E-4EF8-9F06-22329BAF1A97}"/>
    <hyperlink ref="AW41" location="'Performance Elements'!B39" display="Activity 16" xr:uid="{ECAD4449-14BF-4FFF-90C8-43ACB0897AE4}"/>
    <hyperlink ref="AX41" location="'Performance Elements'!B40" display="Activity 17" xr:uid="{36E4FA2C-8531-44B0-AAE7-6BD8B08F29DE}"/>
    <hyperlink ref="AY41" location="'Performance Elements'!B41" display="Activity 18" xr:uid="{4B86B715-CA9E-438E-A85A-F3A3A8A382D0}"/>
    <hyperlink ref="AZ41" location="'Performance Elements'!B42" display="Activity 19" xr:uid="{88725E06-7E7C-4EBC-8F0F-04C50B8C84BB}"/>
    <hyperlink ref="BA41" location="'Performance Elements'!B43" display="Activity 20" xr:uid="{22BC1CE5-DC4F-4124-BF57-42542B940807}"/>
    <hyperlink ref="BB41" location="'Performance Elements'!B44" display="Activity 21" xr:uid="{A5451E57-F624-4900-AF1D-69FB00D6B30E}"/>
    <hyperlink ref="AC41" location="'Performance Elements'!B18" display="Goal 5" xr:uid="{1175BFCF-0C2A-4B9E-AE7B-C2978E350BC2}"/>
    <hyperlink ref="AD41" location="'Performance Elements'!B19" display="Goal 6" xr:uid="{B852EB36-0385-4056-93E7-D79309674852}"/>
    <hyperlink ref="AE41" location="'Performance Elements'!B20" display="Goal 7" xr:uid="{B98F7596-4C52-460D-9374-3FD2661F36B3}"/>
    <hyperlink ref="AF41" location="'Performance Elements'!B21" display="Goal 8" xr:uid="{7C631BD3-BAA5-4CA3-A333-50C57DA128FD}"/>
    <hyperlink ref="AG41" location="'Performance Elements'!B22" display="Goal 9" xr:uid="{20A2226F-EC19-4345-BD8A-1DFCE62C5D34}"/>
    <hyperlink ref="Y49" location="'Performance Elements'!B14" display="Objective 1" xr:uid="{A66F445E-80DF-45C1-B3E8-FC2D4567F6B7}"/>
    <hyperlink ref="Z49" location="'Performance Elements'!B15" display="Objective 2" xr:uid="{FC551407-FEB2-465C-9029-7B1F4079CA05}"/>
    <hyperlink ref="AH49" location="'Performance Elements'!B24" display="Activity 1" xr:uid="{DB52398B-F7C9-42D9-A520-48022A96B4E2}"/>
    <hyperlink ref="AI49" location="'Performance Elements'!B25" display="Activity 2" xr:uid="{F4D3BA4B-CB2B-49C6-9DAA-8167E74153B8}"/>
    <hyperlink ref="AJ49" location="'Performance Elements'!B26" display="Activity 3" xr:uid="{F9C085B2-8CDC-4FE3-A175-F1F16B72C34E}"/>
    <hyperlink ref="AK49" location="'Performance Elements'!B27" display="Activity 4" xr:uid="{42E880B9-86B0-4B99-9FAA-A08E9D8FCB39}"/>
    <hyperlink ref="AL49" location="'Performance Elements'!B28" display="Activity 5" xr:uid="{8F63098A-CA7A-42FC-8EF3-03D3DE6726F8}"/>
    <hyperlink ref="AM49" location="'Performance Elements'!B29" display="Activity 6" xr:uid="{D7F9E51E-F71F-4932-BE71-5805565ADCDD}"/>
    <hyperlink ref="AN49" location="'Performance Elements'!B30" display="Activity 7" xr:uid="{D3C18CE9-3AA5-4196-A499-8A0E05588277}"/>
    <hyperlink ref="AO49" location="'Performance Elements'!B31" display="Activity 8" xr:uid="{BAAE573F-6A38-4E63-8A07-14C879D7D95C}"/>
    <hyperlink ref="AA49:AB49" location="'Performance Elements'!B15" display="Objective 2" xr:uid="{BA5D63D1-890B-4C19-82A3-8ABD17A6D886}"/>
    <hyperlink ref="AP49:AS49" location="'Performance Elements'!B24" display="Objective 8" xr:uid="{99CE7984-6A7B-4F85-AB2C-1A152AD3B529}"/>
    <hyperlink ref="AA49" location="'Performance Elements'!B16" display="Goal 3" xr:uid="{6363A758-68EA-4063-8DF6-7B5C8F633335}"/>
    <hyperlink ref="AB49" location="'Performance Elements'!B17" display="Goal 4" xr:uid="{4C5F0893-8829-40E0-98D1-5F2C96DCAE9C}"/>
    <hyperlink ref="AP49" location="'Performance Elements'!B32" display="Activity 9" xr:uid="{C4D68374-6C96-4206-983F-4E1833F8EC0D}"/>
    <hyperlink ref="AQ49" location="'Performance Elements'!B33" display="Activity 10" xr:uid="{65FBDCFE-A65B-4D71-B556-582753FA8B86}"/>
    <hyperlink ref="AR49" location="'Performance Elements'!B34" display="Activity 11" xr:uid="{256C5327-D112-4ECE-93C9-D56340A6D483}"/>
    <hyperlink ref="AS49" location="'Performance Elements'!B35" display="Activity 12" xr:uid="{2657B2E5-6132-4C71-986F-45700EC56CDA}"/>
    <hyperlink ref="AC49:AG49" location="'Performance Elements'!B15" display="Objective 2" xr:uid="{1B2C62AC-DA36-4C0E-B01A-927222CCD7E0}"/>
    <hyperlink ref="AT49" location="'Performance Elements'!B36" display="Activity 13" xr:uid="{559EB891-65B1-4E15-80D5-2550CD235487}"/>
    <hyperlink ref="AU49" location="'Performance Elements'!B37" display="Activity 14" xr:uid="{AD191627-709E-4D96-AD25-A666C0231D23}"/>
    <hyperlink ref="AV49" location="'Performance Elements'!B38" display="Activity 15" xr:uid="{7FABBA91-5E4C-46C1-B3BE-6306D81B3E9A}"/>
    <hyperlink ref="AW49" location="'Performance Elements'!B39" display="Activity 16" xr:uid="{847EEDB3-A628-467A-B806-2D4D3ABA357C}"/>
    <hyperlink ref="AX49" location="'Performance Elements'!B40" display="Activity 17" xr:uid="{64DBEBE5-4FEA-4A0D-BF12-F03956624C0D}"/>
    <hyperlink ref="AY49" location="'Performance Elements'!B41" display="Activity 18" xr:uid="{56CD4793-C052-46F6-A7C3-AE626F349BDD}"/>
    <hyperlink ref="AZ49" location="'Performance Elements'!B42" display="Activity 19" xr:uid="{9AE2AEEA-C166-4294-9205-743B5BF11F03}"/>
    <hyperlink ref="BA49" location="'Performance Elements'!B43" display="Activity 20" xr:uid="{1A1F6DC0-73FE-49F7-A20B-6558714E9A92}"/>
    <hyperlink ref="BB49" location="'Performance Elements'!B44" display="Activity 21" xr:uid="{4DF67CA6-5996-4549-8E97-D12313F08200}"/>
    <hyperlink ref="AC49" location="'Performance Elements'!B18" display="Goal 5" xr:uid="{0BC38564-DC86-4BC4-AF94-7C6C22EA84B3}"/>
    <hyperlink ref="AD49" location="'Performance Elements'!B19" display="Goal 6" xr:uid="{FA00D0A9-0B49-473C-B14F-64E8A873475B}"/>
    <hyperlink ref="AE49" location="'Performance Elements'!B20" display="Goal 7" xr:uid="{ABB8E580-756D-4EEC-8743-55F9A62B2CCA}"/>
    <hyperlink ref="AF49" location="'Performance Elements'!B21" display="Goal 8" xr:uid="{21E52E1E-94EF-44FD-98D1-18D04F675B15}"/>
    <hyperlink ref="AG49" location="'Performance Elements'!B22" display="Goal 9" xr:uid="{49B7FABB-2031-47ED-8B97-8CB4447DC032}"/>
    <hyperlink ref="Y57" location="'Performance Elements'!B14" display="Objective 1" xr:uid="{1F658C33-28DE-4740-B60D-73841912CAE9}"/>
    <hyperlink ref="Z57" location="'Performance Elements'!B15" display="Objective 2" xr:uid="{2CCC14BD-FFE4-43F6-B6ED-05F354EC8BB9}"/>
    <hyperlink ref="AH57" location="'Performance Elements'!B24" display="Activity 1" xr:uid="{AD1C6D71-2100-49BF-8EE7-3F710EAF50D3}"/>
    <hyperlink ref="AI57" location="'Performance Elements'!B25" display="Activity 2" xr:uid="{FD887C04-87E3-4A58-B927-FD92117586F5}"/>
    <hyperlink ref="AJ57" location="'Performance Elements'!B26" display="Activity 3" xr:uid="{A2D0A57B-00B8-41F5-B538-6130CBF13663}"/>
    <hyperlink ref="AK57" location="'Performance Elements'!B27" display="Activity 4" xr:uid="{67867C00-EFDC-4E81-9CDE-E6D34E00BCD0}"/>
    <hyperlink ref="AL57" location="'Performance Elements'!B28" display="Activity 5" xr:uid="{1676256E-9434-4A6B-B59B-1CFF311CF520}"/>
    <hyperlink ref="AM57" location="'Performance Elements'!B29" display="Activity 6" xr:uid="{C680E156-72F3-430E-A698-5E251E8CF19D}"/>
    <hyperlink ref="AN57" location="'Performance Elements'!B30" display="Activity 7" xr:uid="{F3F264B1-0760-4C5A-9147-83761A7A3875}"/>
    <hyperlink ref="AO57" location="'Performance Elements'!B31" display="Activity 8" xr:uid="{BC95EBAA-C561-4BDF-9A4A-72BF788655DF}"/>
    <hyperlink ref="AA57:AB57" location="'Performance Elements'!B15" display="Objective 2" xr:uid="{9A357EF8-4C27-41D9-8E1E-C7F734BF7404}"/>
    <hyperlink ref="AP57:AS57" location="'Performance Elements'!B24" display="Objective 8" xr:uid="{08889A74-2DF4-4159-AB3D-6440D1BE5D2D}"/>
    <hyperlink ref="AA57" location="'Performance Elements'!B16" display="Goal 3" xr:uid="{85046247-CCD2-4E35-8673-927F15C0DC0C}"/>
    <hyperlink ref="AB57" location="'Performance Elements'!B17" display="Goal 4" xr:uid="{1428FCDE-6052-47A1-9682-683BE01FB913}"/>
    <hyperlink ref="AP57" location="'Performance Elements'!B32" display="Activity 9" xr:uid="{2450813C-09AD-4AB5-8EBE-89D613FEE264}"/>
    <hyperlink ref="AQ57" location="'Performance Elements'!B33" display="Activity 10" xr:uid="{0DFA101D-565F-4FB6-9BD8-DF84B3EE9D06}"/>
    <hyperlink ref="AR57" location="'Performance Elements'!B34" display="Activity 11" xr:uid="{AFB97386-5E25-470F-8EE1-B03F8D64E276}"/>
    <hyperlink ref="AS57" location="'Performance Elements'!B35" display="Activity 12" xr:uid="{836E85BD-A2CF-489B-B0CF-17A7B92D8CE9}"/>
    <hyperlink ref="AC57:AG57" location="'Performance Elements'!B15" display="Objective 2" xr:uid="{FC5241A6-EA61-4119-B4A1-E3F711105E8B}"/>
    <hyperlink ref="AT57" location="'Performance Elements'!B36" display="Activity 13" xr:uid="{294D0C22-3B04-4F5F-AB01-851AB6B81A2D}"/>
    <hyperlink ref="AU57" location="'Performance Elements'!B37" display="Activity 14" xr:uid="{4A73635C-8AFB-41E6-8300-1F8B04007396}"/>
    <hyperlink ref="AV57" location="'Performance Elements'!B38" display="Activity 15" xr:uid="{B48B364D-832C-4605-BFDC-620A6345A735}"/>
    <hyperlink ref="AW57" location="'Performance Elements'!B39" display="Activity 16" xr:uid="{3A12A6BF-B26B-42AF-968C-D19D5966414A}"/>
    <hyperlink ref="AX57" location="'Performance Elements'!B40" display="Activity 17" xr:uid="{69F4750A-3872-465E-88C2-FD700504B09B}"/>
    <hyperlink ref="AY57" location="'Performance Elements'!B41" display="Activity 18" xr:uid="{75816803-A860-465D-91A2-86B58EC2505A}"/>
    <hyperlink ref="AZ57" location="'Performance Elements'!B42" display="Activity 19" xr:uid="{94A51AB2-4DF9-4CF4-B849-CC4C8DE1040E}"/>
    <hyperlink ref="BA57" location="'Performance Elements'!B43" display="Activity 20" xr:uid="{E2848DF7-6417-45E8-A1C2-E4E3FE30B624}"/>
    <hyperlink ref="BB57" location="'Performance Elements'!B44" display="Activity 21" xr:uid="{DF3BD7AD-2DF9-4ECB-8652-1911EED87BC6}"/>
    <hyperlink ref="AC57" location="'Performance Elements'!B18" display="Goal 5" xr:uid="{B744B739-680B-459E-9549-4FF99C92A7EF}"/>
    <hyperlink ref="AD57" location="'Performance Elements'!B19" display="Goal 6" xr:uid="{CAA2195F-E049-4D3E-85C0-BEE69FAB1A39}"/>
    <hyperlink ref="AE57" location="'Performance Elements'!B20" display="Goal 7" xr:uid="{56850357-087D-4B71-B80F-401BCEF91C36}"/>
    <hyperlink ref="AF57" location="'Performance Elements'!B21" display="Goal 8" xr:uid="{9ECC73ED-CBDB-4ACC-B587-7BE7AF213579}"/>
    <hyperlink ref="AG57" location="'Performance Elements'!B22" display="Goal 9" xr:uid="{1B5EFD4F-A43B-480C-8F2F-07E1096D47D9}"/>
    <hyperlink ref="Y65" location="'Performance Elements'!B14" display="Objective 1" xr:uid="{14FC05D4-9053-4BA5-AC77-7B28AF2C104C}"/>
    <hyperlink ref="Z65" location="'Performance Elements'!B15" display="Objective 2" xr:uid="{034B092D-A095-4234-953E-F1EE683DE4F2}"/>
    <hyperlink ref="AH65" location="'Performance Elements'!B24" display="Activity 1" xr:uid="{0F1A14E1-30E5-4F40-B602-913604A32957}"/>
    <hyperlink ref="AI65" location="'Performance Elements'!B25" display="Activity 2" xr:uid="{5F704C06-2A60-4071-8815-DB9B1FA71501}"/>
    <hyperlink ref="AJ65" location="'Performance Elements'!B26" display="Activity 3" xr:uid="{9DCE0345-6623-4B91-8F02-E557A8EC4BB8}"/>
    <hyperlink ref="AK65" location="'Performance Elements'!B27" display="Activity 4" xr:uid="{2FF55AEA-1939-42D6-BA68-F91FE81B7AFE}"/>
    <hyperlink ref="AL65" location="'Performance Elements'!B28" display="Activity 5" xr:uid="{2DE423FA-BBC4-4A80-BC57-FACBEF65B139}"/>
    <hyperlink ref="AM65" location="'Performance Elements'!B29" display="Activity 6" xr:uid="{666552B2-F14E-4589-8BF7-43BF39B2C5B9}"/>
    <hyperlink ref="AN65" location="'Performance Elements'!B30" display="Activity 7" xr:uid="{F4BF5499-7833-4FA0-87A0-97A4BFE4BF02}"/>
    <hyperlink ref="AO65" location="'Performance Elements'!B31" display="Activity 8" xr:uid="{9B3E6C50-C085-46FE-A121-6885B75489A5}"/>
    <hyperlink ref="AA65:AB65" location="'Performance Elements'!B15" display="Objective 2" xr:uid="{6041E1C5-5CEB-4DED-9464-DDFEDC07EDE6}"/>
    <hyperlink ref="AP65:AS65" location="'Performance Elements'!B24" display="Objective 8" xr:uid="{C6F4763A-D239-4528-8536-C04E145913D5}"/>
    <hyperlink ref="AA65" location="'Performance Elements'!B16" display="Goal 3" xr:uid="{4ECADF1C-C731-42F5-A80E-A1ADF9EC220B}"/>
    <hyperlink ref="AB65" location="'Performance Elements'!B17" display="Goal 4" xr:uid="{2E714B00-9ACF-4AAF-B240-F27DE4E446EE}"/>
    <hyperlink ref="AP65" location="'Performance Elements'!B32" display="Activity 9" xr:uid="{C2EFBF69-3129-49FF-9FB4-02457D0961F8}"/>
    <hyperlink ref="AQ65" location="'Performance Elements'!B33" display="Activity 10" xr:uid="{A238B4DE-AB9C-4AB0-8D51-0A201EAC8367}"/>
    <hyperlink ref="AR65" location="'Performance Elements'!B34" display="Activity 11" xr:uid="{75F7449F-91D3-4083-8918-3A0E398E02D0}"/>
    <hyperlink ref="AS65" location="'Performance Elements'!B35" display="Activity 12" xr:uid="{F836949F-5F73-41FB-A5C4-85D9A1065057}"/>
    <hyperlink ref="AC65:AG65" location="'Performance Elements'!B15" display="Objective 2" xr:uid="{B788F037-BDF9-40A2-B3F1-99A385A05F31}"/>
    <hyperlink ref="AT65" location="'Performance Elements'!B36" display="Activity 13" xr:uid="{E08A72C3-DCD1-45FE-BD8D-195DE5167D3E}"/>
    <hyperlink ref="AU65" location="'Performance Elements'!B37" display="Activity 14" xr:uid="{50DB3E90-B63E-4898-9403-81B0EEDE2C10}"/>
    <hyperlink ref="AV65" location="'Performance Elements'!B38" display="Activity 15" xr:uid="{B4EC4006-A4BC-47C1-A3DB-579C6498D4CE}"/>
    <hyperlink ref="AW65" location="'Performance Elements'!B39" display="Activity 16" xr:uid="{CD579FEF-AE08-4E1B-BEBC-17266F6F7EAD}"/>
    <hyperlink ref="AX65" location="'Performance Elements'!B40" display="Activity 17" xr:uid="{56796E53-EAF7-4E16-A801-56C82A9A16A0}"/>
    <hyperlink ref="AY65" location="'Performance Elements'!B41" display="Activity 18" xr:uid="{85EFA6F5-EBD0-454E-9EB4-11ACCB629C19}"/>
    <hyperlink ref="AZ65" location="'Performance Elements'!B42" display="Activity 19" xr:uid="{D5284A31-2D8F-4DA7-B414-8D63E0A4FE52}"/>
    <hyperlink ref="BA65" location="'Performance Elements'!B43" display="Activity 20" xr:uid="{46705CC1-CEE1-4BD0-BB3F-CF925C61104D}"/>
    <hyperlink ref="BB65" location="'Performance Elements'!B44" display="Activity 21" xr:uid="{6089998F-6A5E-4026-9E96-5319CC6555A8}"/>
    <hyperlink ref="AC65" location="'Performance Elements'!B18" display="Goal 5" xr:uid="{B399654C-AC7D-4B02-88B9-B9A80DEF669C}"/>
    <hyperlink ref="AD65" location="'Performance Elements'!B19" display="Goal 6" xr:uid="{13157464-71FF-4E0A-94EE-86B94DA5333D}"/>
    <hyperlink ref="AE65" location="'Performance Elements'!B20" display="Goal 7" xr:uid="{23557A67-649E-4D97-AFEB-72CB700103F8}"/>
    <hyperlink ref="AF65" location="'Performance Elements'!B21" display="Goal 8" xr:uid="{6A2FC7B2-D2DA-47D9-AD17-7543AA1A6968}"/>
    <hyperlink ref="AG65" location="'Performance Elements'!B22" display="Goal 9" xr:uid="{08D63F70-BCB5-4CAE-91D5-515AAB67778D}"/>
    <hyperlink ref="Y73" location="'Performance Elements'!B14" display="Objective 1" xr:uid="{8B910E83-B654-40F9-9113-1EB9CCF7DD4F}"/>
    <hyperlink ref="Z73" location="'Performance Elements'!B15" display="Objective 2" xr:uid="{9FE03FA2-AE53-4BEB-A0EA-F2EF0FFAEC3B}"/>
    <hyperlink ref="AH73" location="'Performance Elements'!B24" display="Activity 1" xr:uid="{3E175AB4-7454-471C-8D4A-CA1EFEA49A22}"/>
    <hyperlink ref="AI73" location="'Performance Elements'!B25" display="Activity 2" xr:uid="{27FDACCF-81AE-4C97-98C1-E19E57A92797}"/>
    <hyperlink ref="AJ73" location="'Performance Elements'!B26" display="Activity 3" xr:uid="{FA584752-D5C6-4C8D-9BD7-3957E8164EA6}"/>
    <hyperlink ref="AK73" location="'Performance Elements'!B27" display="Activity 4" xr:uid="{86D679AE-6C61-412E-AE23-EDF0257AA558}"/>
    <hyperlink ref="AL73" location="'Performance Elements'!B28" display="Activity 5" xr:uid="{CC5D326E-96EE-4834-A797-1B288CB92D69}"/>
    <hyperlink ref="AM73" location="'Performance Elements'!B29" display="Activity 6" xr:uid="{F3F40D34-AD10-4EC5-B4A4-EBFF35459E06}"/>
    <hyperlink ref="AN73" location="'Performance Elements'!B30" display="Activity 7" xr:uid="{A1545983-10DC-4DDC-A0F9-7824620D88C0}"/>
    <hyperlink ref="AO73" location="'Performance Elements'!B31" display="Activity 8" xr:uid="{435A52C4-C03D-4559-8373-649EA5C2D4A2}"/>
    <hyperlink ref="AA73:AB73" location="'Performance Elements'!B15" display="Objective 2" xr:uid="{2D7A5B00-9258-4889-AEA0-6320DA3CE6D9}"/>
    <hyperlink ref="AP73:AS73" location="'Performance Elements'!B24" display="Objective 8" xr:uid="{5656CF9A-3D37-42AF-8068-B276C1E29A8E}"/>
    <hyperlink ref="AA73" location="'Performance Elements'!B16" display="Goal 3" xr:uid="{3A04BDB2-A27B-4C68-A7F0-6D67767E0F91}"/>
    <hyperlink ref="AB73" location="'Performance Elements'!B17" display="Goal 4" xr:uid="{A2DEE649-5DDC-483F-B5AE-790C0ABBE7F4}"/>
    <hyperlink ref="AP73" location="'Performance Elements'!B32" display="Activity 9" xr:uid="{EDF7429D-A6E2-454A-AEEE-6302E79D06E8}"/>
    <hyperlink ref="AQ73" location="'Performance Elements'!B33" display="Activity 10" xr:uid="{E259AB52-751B-48B6-9B48-F635FD3265D6}"/>
    <hyperlink ref="AR73" location="'Performance Elements'!B34" display="Activity 11" xr:uid="{92C29A2C-D4A3-4D07-A60F-1894F4C58A8A}"/>
    <hyperlink ref="AS73" location="'Performance Elements'!B35" display="Activity 12" xr:uid="{C4D83E0B-FF7C-47F8-983C-E024F32FD3C2}"/>
    <hyperlink ref="AC73:AG73" location="'Performance Elements'!B15" display="Objective 2" xr:uid="{48EF6459-0542-40FA-BB26-0A416CD62B6E}"/>
    <hyperlink ref="AT73" location="'Performance Elements'!B36" display="Activity 13" xr:uid="{3B9C1738-3ACA-442F-82A1-9431CF60EF7A}"/>
    <hyperlink ref="AU73" location="'Performance Elements'!B37" display="Activity 14" xr:uid="{C220D97A-2898-406A-B128-3B0FB3ABCF4F}"/>
    <hyperlink ref="AV73" location="'Performance Elements'!B38" display="Activity 15" xr:uid="{F9D4E73A-9B8E-4CE6-9139-A87B52B63881}"/>
    <hyperlink ref="AW73" location="'Performance Elements'!B39" display="Activity 16" xr:uid="{3F72AC68-E03E-4B81-800A-BDDF5ECBE934}"/>
    <hyperlink ref="AX73" location="'Performance Elements'!B40" display="Activity 17" xr:uid="{C61D0CCF-4E0E-488E-83C2-D4C0338F984C}"/>
    <hyperlink ref="AY73" location="'Performance Elements'!B41" display="Activity 18" xr:uid="{BC7A3562-9E08-416B-A026-6C3E0825D02C}"/>
    <hyperlink ref="AZ73" location="'Performance Elements'!B42" display="Activity 19" xr:uid="{9F328827-10FC-470C-8E1D-8C141169FB02}"/>
    <hyperlink ref="BA73" location="'Performance Elements'!B43" display="Activity 20" xr:uid="{01E4749B-D38D-4BC3-8F6D-94B5598570DC}"/>
    <hyperlink ref="BB73" location="'Performance Elements'!B44" display="Activity 21" xr:uid="{DF84CB30-F768-4BC5-A876-1D001C4BEDA2}"/>
    <hyperlink ref="AC73" location="'Performance Elements'!B18" display="Goal 5" xr:uid="{5BA33B0D-DD94-4612-9F59-C2DB363EA9DC}"/>
    <hyperlink ref="AD73" location="'Performance Elements'!B19" display="Goal 6" xr:uid="{AB683A10-A2B9-45E0-8AC9-98D5A9DC724D}"/>
    <hyperlink ref="AE73" location="'Performance Elements'!B20" display="Goal 7" xr:uid="{DE88A5D7-C500-4A21-86E4-B0D586ADA4CF}"/>
    <hyperlink ref="AF73" location="'Performance Elements'!B21" display="Goal 8" xr:uid="{1DC89DA7-7E52-4AAD-9EBC-213CAA43FB69}"/>
    <hyperlink ref="AG73" location="'Performance Elements'!B22" display="Goal 9" xr:uid="{008EF7CF-5D44-4F09-8DDE-C17D5E81742B}"/>
    <hyperlink ref="Y81" location="'Performance Elements'!B14" display="Objective 1" xr:uid="{439F58E6-D657-4A82-A487-4891699A2DCB}"/>
    <hyperlink ref="Z81" location="'Performance Elements'!B15" display="Objective 2" xr:uid="{05215841-033B-4346-BBD8-4C3D9969BAE3}"/>
    <hyperlink ref="AH81" location="'Performance Elements'!B24" display="Activity 1" xr:uid="{921CD32D-EBB2-4835-8C4E-2423D83691FE}"/>
    <hyperlink ref="AI81" location="'Performance Elements'!B25" display="Activity 2" xr:uid="{F3C8655C-5B98-40D9-802B-34AECDB59841}"/>
    <hyperlink ref="AJ81" location="'Performance Elements'!B26" display="Activity 3" xr:uid="{BAE88F42-8265-4D27-B3F8-7BE340F66CA5}"/>
    <hyperlink ref="AK81" location="'Performance Elements'!B27" display="Activity 4" xr:uid="{1AD10EF3-E852-477C-ACC8-A0116440BAAB}"/>
    <hyperlink ref="AL81" location="'Performance Elements'!B28" display="Activity 5" xr:uid="{72706BB2-9F88-46B3-B7CC-43EF85A93DB3}"/>
    <hyperlink ref="AM81" location="'Performance Elements'!B29" display="Activity 6" xr:uid="{3714EDED-018E-420C-B8F1-3FA2944E57DA}"/>
    <hyperlink ref="AN81" location="'Performance Elements'!B30" display="Activity 7" xr:uid="{83CC270F-272E-4EA4-81D0-C869F81F63D4}"/>
    <hyperlink ref="AO81" location="'Performance Elements'!B31" display="Activity 8" xr:uid="{7EC19D18-6526-43A5-B41D-2AFC381F9E9B}"/>
    <hyperlink ref="AA81:AB81" location="'Performance Elements'!B15" display="Objective 2" xr:uid="{B024CFDD-935F-443E-B6D5-ED69BAC0A7F1}"/>
    <hyperlink ref="AP81:AS81" location="'Performance Elements'!B24" display="Objective 8" xr:uid="{23D6E125-09C8-4DD4-9D4B-254AB7D89FF1}"/>
    <hyperlink ref="AA81" location="'Performance Elements'!B16" display="Goal 3" xr:uid="{0526BBC6-C342-49DF-B5BF-3EB4EBAB4DE7}"/>
    <hyperlink ref="AB81" location="'Performance Elements'!B17" display="Goal 4" xr:uid="{DE3B8576-77CD-455E-A038-A044674B256D}"/>
    <hyperlink ref="AP81" location="'Performance Elements'!B32" display="Activity 9" xr:uid="{023F7D01-7CDA-4F2F-96A6-22669A5F83B1}"/>
    <hyperlink ref="AQ81" location="'Performance Elements'!B33" display="Activity 10" xr:uid="{FC71A5C4-33EC-4CF0-9EFB-19E8143D614B}"/>
    <hyperlink ref="AR81" location="'Performance Elements'!B34" display="Activity 11" xr:uid="{A8C408C9-D115-414B-8BC8-59E765BA8759}"/>
    <hyperlink ref="AS81" location="'Performance Elements'!B35" display="Activity 12" xr:uid="{4675AB21-6843-4038-8C17-47BADAD05B2C}"/>
    <hyperlink ref="AC81:AG81" location="'Performance Elements'!B15" display="Objective 2" xr:uid="{0B0D9ADE-02B2-4E12-B0A0-9A928CB7ADA0}"/>
    <hyperlink ref="AT81" location="'Performance Elements'!B36" display="Activity 13" xr:uid="{1FB2A931-253F-4831-ACD9-00F25FE118E2}"/>
    <hyperlink ref="AU81" location="'Performance Elements'!B37" display="Activity 14" xr:uid="{E41F6BA1-5EFE-4237-87A6-EDF4D1415BA2}"/>
    <hyperlink ref="AV81" location="'Performance Elements'!B38" display="Activity 15" xr:uid="{5B50F7A8-2402-4DA2-9C4C-2F64B88139A8}"/>
    <hyperlink ref="AW81" location="'Performance Elements'!B39" display="Activity 16" xr:uid="{18BF5723-F089-4A95-BF56-7488F71DA49E}"/>
    <hyperlink ref="AX81" location="'Performance Elements'!B40" display="Activity 17" xr:uid="{C7A1D8DF-2803-4AAB-BF81-60EE904B5526}"/>
    <hyperlink ref="AY81" location="'Performance Elements'!B41" display="Activity 18" xr:uid="{A73E5548-36CE-4159-BA17-B1CD756D8D89}"/>
    <hyperlink ref="AZ81" location="'Performance Elements'!B42" display="Activity 19" xr:uid="{F964F558-807E-4115-93B2-1A3CAC372A67}"/>
    <hyperlink ref="BA81" location="'Performance Elements'!B43" display="Activity 20" xr:uid="{C4E21EFE-A49C-4796-B9AF-BD67974B88E3}"/>
    <hyperlink ref="BB81" location="'Performance Elements'!B44" display="Activity 21" xr:uid="{23767C6D-EEA1-4673-BBC8-D9DAE090FBE0}"/>
    <hyperlink ref="AC81" location="'Performance Elements'!B18" display="Goal 5" xr:uid="{85F5FA13-B93C-4F3B-AA3B-62F3CA5CC0E7}"/>
    <hyperlink ref="AD81" location="'Performance Elements'!B19" display="Goal 6" xr:uid="{D063BFA4-0C3B-42E8-A3D2-B4E2D7FFAF05}"/>
    <hyperlink ref="AE81" location="'Performance Elements'!B20" display="Goal 7" xr:uid="{2F299293-D5E9-41DB-9D0E-199EBB281F3F}"/>
    <hyperlink ref="AF81" location="'Performance Elements'!B21" display="Goal 8" xr:uid="{C07A985A-215A-4F72-9400-C945AC6B8F91}"/>
    <hyperlink ref="AG81" location="'Performance Elements'!B22" display="Goal 9" xr:uid="{D8154E28-A6F9-4646-8812-8FCD47862D69}"/>
    <hyperlink ref="Y89" location="'Performance Elements'!B14" display="Objective 1" xr:uid="{4DFAEE59-F689-4E1A-AFCD-1855A1BB529B}"/>
    <hyperlink ref="Z89" location="'Performance Elements'!B15" display="Objective 2" xr:uid="{E3989B35-F47F-46E4-843E-6C9652545FF3}"/>
    <hyperlink ref="AH89" location="'Performance Elements'!B24" display="Activity 1" xr:uid="{709D0EBC-CF7D-4ECF-8DCB-00EE25EFF2B2}"/>
    <hyperlink ref="AI89" location="'Performance Elements'!B25" display="Activity 2" xr:uid="{1A45EACD-CEBB-4AB7-BE28-8C74382746CB}"/>
    <hyperlink ref="AJ89" location="'Performance Elements'!B26" display="Activity 3" xr:uid="{19837052-5E7D-43E8-A95D-6DCF9C77CD8D}"/>
    <hyperlink ref="AK89" location="'Performance Elements'!B27" display="Activity 4" xr:uid="{1DC55091-D318-47E7-B1C0-17E2E5C731B6}"/>
    <hyperlink ref="AL89" location="'Performance Elements'!B28" display="Activity 5" xr:uid="{6977D9B7-3CF1-41EE-BF04-A5F822F3A811}"/>
    <hyperlink ref="AM89" location="'Performance Elements'!B29" display="Activity 6" xr:uid="{00E57260-870F-484F-A893-1F3430D829A1}"/>
    <hyperlink ref="AN89" location="'Performance Elements'!B30" display="Activity 7" xr:uid="{B77A5DE2-27D6-4AFF-8468-761F7BCF9870}"/>
    <hyperlink ref="AO89" location="'Performance Elements'!B31" display="Activity 8" xr:uid="{A2052CF3-C568-4DA4-B10D-5C18498EABF6}"/>
    <hyperlink ref="AA89:AB89" location="'Performance Elements'!B15" display="Objective 2" xr:uid="{A1CB162B-8B85-4E35-AF32-A7021BFC430B}"/>
    <hyperlink ref="AP89:AS89" location="'Performance Elements'!B24" display="Objective 8" xr:uid="{7EF661A8-26B7-45D6-B1A4-AF3FD36478FE}"/>
    <hyperlink ref="AA89" location="'Performance Elements'!B16" display="Goal 3" xr:uid="{EBCC1A46-CCD5-438C-BB06-983B36E21EF4}"/>
    <hyperlink ref="AB89" location="'Performance Elements'!B17" display="Goal 4" xr:uid="{0AF3A5BC-141B-4D59-A91C-F9EC44DE48C0}"/>
    <hyperlink ref="AP89" location="'Performance Elements'!B32" display="Activity 9" xr:uid="{22A38C0C-0872-4996-AF34-6C7906608AB1}"/>
    <hyperlink ref="AQ89" location="'Performance Elements'!B33" display="Activity 10" xr:uid="{4F036023-985F-4CF1-8E41-A479ABEB3623}"/>
    <hyperlink ref="AR89" location="'Performance Elements'!B34" display="Activity 11" xr:uid="{F3C746E8-39CF-46FE-BAF1-466CD5F7C909}"/>
    <hyperlink ref="AS89" location="'Performance Elements'!B35" display="Activity 12" xr:uid="{59C50E95-D5FC-46FD-B676-2021EBC74079}"/>
    <hyperlink ref="AC89:AG89" location="'Performance Elements'!B15" display="Objective 2" xr:uid="{8BF7F41F-00E6-4FEC-95E6-84F9132CA5AE}"/>
    <hyperlink ref="AT89" location="'Performance Elements'!B36" display="Activity 13" xr:uid="{ACA70B7E-6413-4613-A7C3-7C1C3614C3D6}"/>
    <hyperlink ref="AU89" location="'Performance Elements'!B37" display="Activity 14" xr:uid="{6583CD6B-676D-4D4B-8344-01FC401B446C}"/>
    <hyperlink ref="AV89" location="'Performance Elements'!B38" display="Activity 15" xr:uid="{23EB9223-8089-491F-9D4D-C918565A786B}"/>
    <hyperlink ref="AW89" location="'Performance Elements'!B39" display="Activity 16" xr:uid="{BA085CE3-A62E-4764-B0CB-48C6641723B7}"/>
    <hyperlink ref="AX89" location="'Performance Elements'!B40" display="Activity 17" xr:uid="{3D348BD0-1E86-491A-9419-CE2DFF746E06}"/>
    <hyperlink ref="AY89" location="'Performance Elements'!B41" display="Activity 18" xr:uid="{FD65B541-796C-42DD-91B3-63BB7724F6BC}"/>
    <hyperlink ref="AZ89" location="'Performance Elements'!B42" display="Activity 19" xr:uid="{967F8F06-7E23-4344-93CF-8FD0888DD286}"/>
    <hyperlink ref="BA89" location="'Performance Elements'!B43" display="Activity 20" xr:uid="{84D0A8CA-9685-4A1E-9B24-90D91546D0AA}"/>
    <hyperlink ref="BB89" location="'Performance Elements'!B44" display="Activity 21" xr:uid="{5C310D5B-28E7-4FEA-84DA-6819FECC028A}"/>
    <hyperlink ref="AC89" location="'Performance Elements'!B18" display="Goal 5" xr:uid="{1BEE8A9A-DDC3-4C6B-A6EC-D3C6A68EAA3C}"/>
    <hyperlink ref="AD89" location="'Performance Elements'!B19" display="Goal 6" xr:uid="{68554ACD-EFFF-4668-BA77-01BECBA781C5}"/>
    <hyperlink ref="AE89" location="'Performance Elements'!B20" display="Goal 7" xr:uid="{14616EAD-381C-4848-B5DC-A151D1D7E329}"/>
    <hyperlink ref="AF89" location="'Performance Elements'!B21" display="Goal 8" xr:uid="{3374352C-B73C-47F0-BAD7-E6054ED266C4}"/>
    <hyperlink ref="AG89" location="'Performance Elements'!B22" display="Goal 9" xr:uid="{D5CE4FB1-CA2D-4731-929C-5669DD8A8A37}"/>
    <hyperlink ref="Y97" location="'Performance Elements'!B14" display="Objective 1" xr:uid="{D2446875-E1D8-4419-A069-DC59AFDCD47B}"/>
    <hyperlink ref="Z97" location="'Performance Elements'!B15" display="Objective 2" xr:uid="{996CC0C7-1FE1-45AB-9037-E2FE30779B6D}"/>
    <hyperlink ref="AH97" location="'Performance Elements'!B24" display="Activity 1" xr:uid="{9EBA7C17-FC4C-41E9-BEC9-3BED261946A3}"/>
    <hyperlink ref="AI97" location="'Performance Elements'!B25" display="Activity 2" xr:uid="{FF3462D0-6921-4D28-B1D1-BC965C0242C2}"/>
    <hyperlink ref="AJ97" location="'Performance Elements'!B26" display="Activity 3" xr:uid="{80E2DE9E-8111-4D0B-97F8-63D3D1330690}"/>
    <hyperlink ref="AK97" location="'Performance Elements'!B27" display="Activity 4" xr:uid="{C736996D-274B-4134-8CEC-5DC8DE1A65ED}"/>
    <hyperlink ref="AL97" location="'Performance Elements'!B28" display="Activity 5" xr:uid="{44FBB3EC-5E16-4919-9382-0507DA456BB9}"/>
    <hyperlink ref="AM97" location="'Performance Elements'!B29" display="Activity 6" xr:uid="{F90F6582-7A0A-4CFB-9544-ABDE2D65E8D3}"/>
    <hyperlink ref="AN97" location="'Performance Elements'!B30" display="Activity 7" xr:uid="{7F1C0D90-EBE6-44A0-9F04-2F07B3111FF1}"/>
    <hyperlink ref="AO97" location="'Performance Elements'!B31" display="Activity 8" xr:uid="{5AD9865C-510F-4FAD-9AA3-89DEB663B29E}"/>
    <hyperlink ref="AA97:AB97" location="'Performance Elements'!B15" display="Objective 2" xr:uid="{4F92E185-65B2-4D76-9B4D-B0192A66C189}"/>
    <hyperlink ref="AP97:AS97" location="'Performance Elements'!B24" display="Objective 8" xr:uid="{060F5842-2BD1-4021-BE42-6286CF36AD72}"/>
    <hyperlink ref="AA97" location="'Performance Elements'!B16" display="Goal 3" xr:uid="{F9BB4900-D990-4EA3-AC3D-F77CBA3CB43A}"/>
    <hyperlink ref="AB97" location="'Performance Elements'!B17" display="Goal 4" xr:uid="{4291C018-B275-4DBD-84FF-ADF0EE6275FA}"/>
    <hyperlink ref="AP97" location="'Performance Elements'!B32" display="Activity 9" xr:uid="{2BB76988-4E87-45A9-A2E0-6E15A170F9CD}"/>
    <hyperlink ref="AQ97" location="'Performance Elements'!B33" display="Activity 10" xr:uid="{1584C0FE-F89E-491E-B1A1-E9AD8902D8BD}"/>
    <hyperlink ref="AR97" location="'Performance Elements'!B34" display="Activity 11" xr:uid="{E9ADBEBA-A014-4DBF-93C7-97092FDA53EF}"/>
    <hyperlink ref="AS97" location="'Performance Elements'!B35" display="Activity 12" xr:uid="{C049B75E-EE13-42E3-958F-B9455A49F088}"/>
    <hyperlink ref="AC97:AG97" location="'Performance Elements'!B15" display="Objective 2" xr:uid="{2E707A0B-E6BB-445D-BE97-11F251172B4D}"/>
    <hyperlink ref="AT97" location="'Performance Elements'!B36" display="Activity 13" xr:uid="{9C333732-56D0-44E2-847D-D236C20332C8}"/>
    <hyperlink ref="AU97" location="'Performance Elements'!B37" display="Activity 14" xr:uid="{27436931-024A-4182-BDF3-34C82B693226}"/>
    <hyperlink ref="AV97" location="'Performance Elements'!B38" display="Activity 15" xr:uid="{42C7E603-355A-4409-87A1-FAE04BC46DD4}"/>
    <hyperlink ref="AW97" location="'Performance Elements'!B39" display="Activity 16" xr:uid="{D93CBA61-D518-4B49-AD7D-0789CC51E5EB}"/>
    <hyperlink ref="AX97" location="'Performance Elements'!B40" display="Activity 17" xr:uid="{53E520C1-D292-424B-AC62-9CDA7B89ABD6}"/>
    <hyperlink ref="AY97" location="'Performance Elements'!B41" display="Activity 18" xr:uid="{E19FA185-93C5-4C34-BB43-D6FA93B18849}"/>
    <hyperlink ref="AZ97" location="'Performance Elements'!B42" display="Activity 19" xr:uid="{C36E81A6-BBD8-4737-B60A-18D666235727}"/>
    <hyperlink ref="BA97" location="'Performance Elements'!B43" display="Activity 20" xr:uid="{A8CA4202-6DBD-4315-9F9A-78794B91A33E}"/>
    <hyperlink ref="BB97" location="'Performance Elements'!B44" display="Activity 21" xr:uid="{A8286EC0-9DC5-4227-A83A-F82083725770}"/>
    <hyperlink ref="AC97" location="'Performance Elements'!B18" display="Goal 5" xr:uid="{555EEEB7-BADD-4E4F-A6CD-C74C6F0223E0}"/>
    <hyperlink ref="AD97" location="'Performance Elements'!B19" display="Goal 6" xr:uid="{80AC74A3-452D-4EAC-9DE9-4F87EA4F4A7C}"/>
    <hyperlink ref="AE97" location="'Performance Elements'!B20" display="Goal 7" xr:uid="{3F2A9C6C-BB65-4574-84FF-CCCB8591DE2D}"/>
    <hyperlink ref="AF97" location="'Performance Elements'!B21" display="Goal 8" xr:uid="{BD7AE927-DAE8-4FA6-B4E9-3E0747C0D246}"/>
    <hyperlink ref="AG97" location="'Performance Elements'!B22" display="Goal 9" xr:uid="{B401C3C2-674E-45F3-BBFE-B69CF17738EC}"/>
    <hyperlink ref="Y105" location="'Performance Elements'!B14" display="Objective 1" xr:uid="{1FECC3DE-E746-4A50-83B4-B82E39C3BF13}"/>
    <hyperlink ref="Z105" location="'Performance Elements'!B15" display="Objective 2" xr:uid="{A7DC5816-F506-4675-9086-929B31AEC0BF}"/>
    <hyperlink ref="AH105" location="'Performance Elements'!B24" display="Activity 1" xr:uid="{E107A80D-3299-4F03-8315-FA39C0D46D00}"/>
    <hyperlink ref="AI105" location="'Performance Elements'!B25" display="Activity 2" xr:uid="{703B5015-1A99-466C-88EB-6FF361526A4A}"/>
    <hyperlink ref="AJ105" location="'Performance Elements'!B26" display="Activity 3" xr:uid="{B3A1345C-41CA-4C81-AAFA-50A1FF0AD137}"/>
    <hyperlink ref="AK105" location="'Performance Elements'!B27" display="Activity 4" xr:uid="{B39B2422-7CFE-4367-A507-7FB1B008630F}"/>
    <hyperlink ref="AL105" location="'Performance Elements'!B28" display="Activity 5" xr:uid="{F9CEAF00-AC2A-4A0F-B3F2-D7ECA01FA7D3}"/>
    <hyperlink ref="AM105" location="'Performance Elements'!B29" display="Activity 6" xr:uid="{3480ACDD-4CEA-47EA-86D7-4E934DE92ED7}"/>
    <hyperlink ref="AN105" location="'Performance Elements'!B30" display="Activity 7" xr:uid="{4FF17CB8-AF7D-4F5B-AE62-2FD8DEB90156}"/>
    <hyperlink ref="AO105" location="'Performance Elements'!B31" display="Activity 8" xr:uid="{2BE54323-2E99-47CC-8150-ED30C0E6174D}"/>
    <hyperlink ref="AA105:AB105" location="'Performance Elements'!B15" display="Objective 2" xr:uid="{52A5CACE-EC93-4A22-9911-7A7C989B593C}"/>
    <hyperlink ref="AP105:AS105" location="'Performance Elements'!B24" display="Objective 8" xr:uid="{64FE9D58-20D4-4B89-B11B-AB2DEF5A6210}"/>
    <hyperlink ref="AA105" location="'Performance Elements'!B16" display="Goal 3" xr:uid="{97D927E7-5CBF-4FE5-81C7-CFF14589A579}"/>
    <hyperlink ref="AB105" location="'Performance Elements'!B17" display="Goal 4" xr:uid="{0B3FAD03-A960-4CED-A0C9-1897EC77E513}"/>
    <hyperlink ref="AP105" location="'Performance Elements'!B32" display="Activity 9" xr:uid="{E21C7511-D4DE-4341-8BFE-47F2A361CEFD}"/>
    <hyperlink ref="AQ105" location="'Performance Elements'!B33" display="Activity 10" xr:uid="{EF9D77A2-975A-4A11-84EA-09E54343A6F4}"/>
    <hyperlink ref="AR105" location="'Performance Elements'!B34" display="Activity 11" xr:uid="{E76DA5EA-B497-44BE-8B12-7B33CE361BA4}"/>
    <hyperlink ref="AS105" location="'Performance Elements'!B35" display="Activity 12" xr:uid="{AE80DA30-2945-4E74-BE31-9C022B8B017D}"/>
    <hyperlink ref="AC105:AG105" location="'Performance Elements'!B15" display="Objective 2" xr:uid="{AB19159D-DB6B-4F30-B052-50A8DD89BB80}"/>
    <hyperlink ref="AT105" location="'Performance Elements'!B36" display="Activity 13" xr:uid="{660C5F4C-898C-47E4-80A7-9791594D41C8}"/>
    <hyperlink ref="AU105" location="'Performance Elements'!B37" display="Activity 14" xr:uid="{9FB76F83-4E04-4E7A-AC7A-E924E3ED04E4}"/>
    <hyperlink ref="AV105" location="'Performance Elements'!B38" display="Activity 15" xr:uid="{59CF309F-EB35-4456-BE1D-3968B6CA62BC}"/>
    <hyperlink ref="AW105" location="'Performance Elements'!B39" display="Activity 16" xr:uid="{721BA237-760F-4EE9-B20A-8EAA042B67AA}"/>
    <hyperlink ref="AX105" location="'Performance Elements'!B40" display="Activity 17" xr:uid="{40A3E84D-C1CC-4065-B6C2-F2E76F62BD33}"/>
    <hyperlink ref="AY105" location="'Performance Elements'!B41" display="Activity 18" xr:uid="{5B27C2A7-B320-4EAF-9F91-DBDFE59E2D1E}"/>
    <hyperlink ref="AZ105" location="'Performance Elements'!B42" display="Activity 19" xr:uid="{838BA766-751B-4B52-88E5-361EE21EFF47}"/>
    <hyperlink ref="BA105" location="'Performance Elements'!B43" display="Activity 20" xr:uid="{E1497423-08F1-44B9-8328-2461FCC1AF7D}"/>
    <hyperlink ref="BB105" location="'Performance Elements'!B44" display="Activity 21" xr:uid="{3F989ADA-9C5D-44E0-8B23-ACD0FD840671}"/>
    <hyperlink ref="AC105" location="'Performance Elements'!B18" display="Goal 5" xr:uid="{51E7D81F-A34B-4BDE-BDCC-8CAA4B409F6D}"/>
    <hyperlink ref="AD105" location="'Performance Elements'!B19" display="Goal 6" xr:uid="{56477F90-94A3-4A5A-899A-08A82331881A}"/>
    <hyperlink ref="AE105" location="'Performance Elements'!B20" display="Goal 7" xr:uid="{7B346986-E83D-4686-9154-F7B76866752D}"/>
    <hyperlink ref="AF105" location="'Performance Elements'!B21" display="Goal 8" xr:uid="{573C5F2C-562F-4D42-8E54-E8B27D015324}"/>
    <hyperlink ref="AG105" location="'Performance Elements'!B22" display="Goal 9" xr:uid="{92D4506F-39A9-4C0C-9D90-7698881E7E04}"/>
    <hyperlink ref="Y113" location="'Performance Elements'!B14" display="Objective 1" xr:uid="{F93EECD8-19F7-4E96-9D06-90FAF2FE62CD}"/>
    <hyperlink ref="Z113" location="'Performance Elements'!B15" display="Objective 2" xr:uid="{AF693004-DE91-40FE-A923-F0D994299413}"/>
    <hyperlink ref="AH113" location="'Performance Elements'!B24" display="Activity 1" xr:uid="{99105EE2-17D9-48C2-B9E6-41D38182690D}"/>
    <hyperlink ref="AI113" location="'Performance Elements'!B25" display="Activity 2" xr:uid="{289E70EE-CFAA-44DD-8CD4-17A586DE0665}"/>
    <hyperlink ref="AJ113" location="'Performance Elements'!B26" display="Activity 3" xr:uid="{9402FC28-E0D2-4FC5-8ED7-15036201752D}"/>
    <hyperlink ref="AK113" location="'Performance Elements'!B27" display="Activity 4" xr:uid="{F078F96F-057E-405F-9793-82CAA5D281B7}"/>
    <hyperlink ref="AL113" location="'Performance Elements'!B28" display="Activity 5" xr:uid="{A5869C6F-55AC-412B-B02C-023577E3C612}"/>
    <hyperlink ref="AM113" location="'Performance Elements'!B29" display="Activity 6" xr:uid="{89C32D3F-BD99-4491-B576-F5B32E079287}"/>
    <hyperlink ref="AN113" location="'Performance Elements'!B30" display="Activity 7" xr:uid="{4998BBA1-33CA-48C0-B168-B80F4C820E3D}"/>
    <hyperlink ref="AO113" location="'Performance Elements'!B31" display="Activity 8" xr:uid="{EA1DE9E6-3983-4A6A-93B4-849963646C99}"/>
    <hyperlink ref="AA113:AB113" location="'Performance Elements'!B15" display="Objective 2" xr:uid="{A171F80A-06FC-487F-BDA8-2C4FDD0D08D7}"/>
    <hyperlink ref="AP113:AS113" location="'Performance Elements'!B24" display="Objective 8" xr:uid="{F43950C7-553C-4156-B0A5-4EBA4FF1F06B}"/>
    <hyperlink ref="AA113" location="'Performance Elements'!B16" display="Goal 3" xr:uid="{4AFBC84A-51B3-4A8E-B95F-271A66544845}"/>
    <hyperlink ref="AB113" location="'Performance Elements'!B17" display="Goal 4" xr:uid="{8E51CCA0-9551-47D5-86D5-5C346D08A0AB}"/>
    <hyperlink ref="AP113" location="'Performance Elements'!B32" display="Activity 9" xr:uid="{13233760-A50F-487F-A261-81F09974CC66}"/>
    <hyperlink ref="AQ113" location="'Performance Elements'!B33" display="Activity 10" xr:uid="{02A6BDD3-1506-419A-852B-FB70CE135815}"/>
    <hyperlink ref="AR113" location="'Performance Elements'!B34" display="Activity 11" xr:uid="{7E52B5B0-2F98-4F7E-867C-D1AD23E30E8B}"/>
    <hyperlink ref="AS113" location="'Performance Elements'!B35" display="Activity 12" xr:uid="{79C69D35-873F-4F14-AD8A-9CF46C6193CA}"/>
    <hyperlink ref="AC113:AG113" location="'Performance Elements'!B15" display="Objective 2" xr:uid="{65DFD720-7980-47D4-90A9-41B6FDE85ED1}"/>
    <hyperlink ref="AT113" location="'Performance Elements'!B36" display="Activity 13" xr:uid="{393DC391-CD16-48B6-867B-A6A2C6140B11}"/>
    <hyperlink ref="AU113" location="'Performance Elements'!B37" display="Activity 14" xr:uid="{18739CB8-6A33-44E9-AEC6-D77B2B3CA052}"/>
    <hyperlink ref="AV113" location="'Performance Elements'!B38" display="Activity 15" xr:uid="{D56C7AE0-06C4-4340-9139-E08A55E86450}"/>
    <hyperlink ref="AW113" location="'Performance Elements'!B39" display="Activity 16" xr:uid="{F600FD46-2429-45F9-A2BA-6512206A2530}"/>
    <hyperlink ref="AX113" location="'Performance Elements'!B40" display="Activity 17" xr:uid="{7F0CD0C5-7B90-4DE1-B7B7-FC638EACD942}"/>
    <hyperlink ref="AY113" location="'Performance Elements'!B41" display="Activity 18" xr:uid="{C6297662-6C56-47DC-8743-D6C80C73437A}"/>
    <hyperlink ref="AZ113" location="'Performance Elements'!B42" display="Activity 19" xr:uid="{FC8A1906-0413-40BC-A5F5-8BBF510D29B0}"/>
    <hyperlink ref="BA113" location="'Performance Elements'!B43" display="Activity 20" xr:uid="{CB0A8B4B-3652-4B20-902D-763BE8269E56}"/>
    <hyperlink ref="BB113" location="'Performance Elements'!B44" display="Activity 21" xr:uid="{8DB594EE-5257-4DA4-AD63-1A120E130CF7}"/>
    <hyperlink ref="AC113" location="'Performance Elements'!B18" display="Goal 5" xr:uid="{479A63EF-316B-4978-B2AA-EB3DB430E090}"/>
    <hyperlink ref="AD113" location="'Performance Elements'!B19" display="Goal 6" xr:uid="{8687477F-2379-45D2-9D93-0DAE4CB802B7}"/>
    <hyperlink ref="AE113" location="'Performance Elements'!B20" display="Goal 7" xr:uid="{EAD9F1D0-5341-4079-884D-C2367A2E273C}"/>
    <hyperlink ref="AF113" location="'Performance Elements'!B21" display="Goal 8" xr:uid="{D365361E-1953-44AA-B0DA-4278F28CD066}"/>
    <hyperlink ref="AG113" location="'Performance Elements'!B22" display="Goal 9" xr:uid="{0C9B0CE9-96D1-44FB-82BB-52DADB9E89DA}"/>
    <hyperlink ref="Y121" location="'Performance Elements'!B14" display="Objective 1" xr:uid="{63D19F49-F44E-4115-AAA1-7F0F12938E0F}"/>
    <hyperlink ref="Z121" location="'Performance Elements'!B15" display="Objective 2" xr:uid="{9D85894D-DF70-431C-B957-95003F9347B2}"/>
    <hyperlink ref="AH121" location="'Performance Elements'!B24" display="Activity 1" xr:uid="{83E3E996-3FB4-4A0D-8A3E-E04106BB3D59}"/>
    <hyperlink ref="AI121" location="'Performance Elements'!B25" display="Activity 2" xr:uid="{1C9C5BF3-7516-4264-8024-54E20990BCE2}"/>
    <hyperlink ref="AJ121" location="'Performance Elements'!B26" display="Activity 3" xr:uid="{5F60FB98-79A8-4B71-B807-FD05D4CBB223}"/>
    <hyperlink ref="AK121" location="'Performance Elements'!B27" display="Activity 4" xr:uid="{AFD13869-8F7A-4114-BC0E-AC2C37220D25}"/>
    <hyperlink ref="AL121" location="'Performance Elements'!B28" display="Activity 5" xr:uid="{96C78DF1-DA52-4A24-9880-F61356B2365E}"/>
    <hyperlink ref="AM121" location="'Performance Elements'!B29" display="Activity 6" xr:uid="{77B2B96A-EA98-47D1-B2DA-5416040BCE70}"/>
    <hyperlink ref="AN121" location="'Performance Elements'!B30" display="Activity 7" xr:uid="{FB8771A7-130A-4FFA-9C4D-04E8D706DF78}"/>
    <hyperlink ref="AO121" location="'Performance Elements'!B31" display="Activity 8" xr:uid="{1B44CF73-34DE-40DA-835A-C875F6B22E4C}"/>
    <hyperlink ref="AA121:AB121" location="'Performance Elements'!B15" display="Objective 2" xr:uid="{575DE44A-758F-47A2-B3F8-5DBD4D396317}"/>
    <hyperlink ref="AP121:AS121" location="'Performance Elements'!B24" display="Objective 8" xr:uid="{1971E329-EAD8-4195-9058-2F607D9EC8EF}"/>
    <hyperlink ref="AA121" location="'Performance Elements'!B16" display="Goal 3" xr:uid="{24AF041F-A202-4932-AB5F-5D30581535EA}"/>
    <hyperlink ref="AB121" location="'Performance Elements'!B17" display="Goal 4" xr:uid="{7A267B7E-261D-4B73-A33A-A81B6F0AF0CF}"/>
    <hyperlink ref="AP121" location="'Performance Elements'!B32" display="Activity 9" xr:uid="{FE086225-7DF8-4FF1-A0DD-DBC353464A81}"/>
    <hyperlink ref="AQ121" location="'Performance Elements'!B33" display="Activity 10" xr:uid="{1A730A75-A5B2-44D0-B2AA-8C8C9E88C8CF}"/>
    <hyperlink ref="AR121" location="'Performance Elements'!B34" display="Activity 11" xr:uid="{78B9486B-BE74-44DD-9239-C7E77F14559D}"/>
    <hyperlink ref="AS121" location="'Performance Elements'!B35" display="Activity 12" xr:uid="{71D00C22-ECE4-486C-8827-606018434093}"/>
    <hyperlink ref="AC121:AG121" location="'Performance Elements'!B15" display="Objective 2" xr:uid="{E550BA0A-1BBA-4329-9C7C-5D1DCC2BD4E6}"/>
    <hyperlink ref="AT121" location="'Performance Elements'!B36" display="Activity 13" xr:uid="{1FC37F70-0090-478B-954D-90F578C4C3D8}"/>
    <hyperlink ref="AU121" location="'Performance Elements'!B37" display="Activity 14" xr:uid="{EF20CC40-98FD-4A4B-84F9-9295E88B0140}"/>
    <hyperlink ref="AV121" location="'Performance Elements'!B38" display="Activity 15" xr:uid="{8A7A7C70-5F82-4807-9219-B6548A4383C2}"/>
    <hyperlink ref="AW121" location="'Performance Elements'!B39" display="Activity 16" xr:uid="{CE9522FE-327F-40C9-B589-164BF248E93F}"/>
    <hyperlink ref="AX121" location="'Performance Elements'!B40" display="Activity 17" xr:uid="{95CB5AEC-6319-4433-8B9E-0F5ADF68148B}"/>
    <hyperlink ref="AY121" location="'Performance Elements'!B41" display="Activity 18" xr:uid="{38829125-8C88-48B9-B949-3DD78564CDF2}"/>
    <hyperlink ref="AZ121" location="'Performance Elements'!B42" display="Activity 19" xr:uid="{7CA8A116-9A66-4D3D-8477-F445215D385E}"/>
    <hyperlink ref="BA121" location="'Performance Elements'!B43" display="Activity 20" xr:uid="{7DAB9C90-A03D-44D0-87DD-E7735E916B5F}"/>
    <hyperlink ref="BB121" location="'Performance Elements'!B44" display="Activity 21" xr:uid="{D18C3F02-FDFA-483A-81A3-F88CA4051650}"/>
    <hyperlink ref="AC121" location="'Performance Elements'!B18" display="Goal 5" xr:uid="{064AEFAA-020A-49F3-96DF-206DC19CFD79}"/>
    <hyperlink ref="AD121" location="'Performance Elements'!B19" display="Goal 6" xr:uid="{CDD597F1-4C77-4DB5-B371-05A4F979F524}"/>
    <hyperlink ref="AE121" location="'Performance Elements'!B20" display="Goal 7" xr:uid="{5ABA437D-ECFA-4947-94C6-9BC125A18FA2}"/>
    <hyperlink ref="AF121" location="'Performance Elements'!B21" display="Goal 8" xr:uid="{8AE637BC-DA22-42ED-AC4A-51787B6E0176}"/>
    <hyperlink ref="AG121" location="'Performance Elements'!B22" display="Goal 9" xr:uid="{5D1F9DDE-4426-4F94-9F05-0081BF009ACA}"/>
    <hyperlink ref="Y129" location="'Performance Elements'!B14" display="Objective 1" xr:uid="{ADF46044-6C5C-46D0-907C-B91E4CA79E72}"/>
    <hyperlink ref="Z129" location="'Performance Elements'!B15" display="Objective 2" xr:uid="{378E6BB4-9752-407C-B76C-5E1B4776788C}"/>
    <hyperlink ref="AH129" location="'Performance Elements'!B24" display="Activity 1" xr:uid="{BE05577E-D270-4572-90D9-DE54CB4FA62F}"/>
    <hyperlink ref="AI129" location="'Performance Elements'!B25" display="Activity 2" xr:uid="{F2DE9C8E-AA7E-42BC-A234-ADDBFFD8DB62}"/>
    <hyperlink ref="AJ129" location="'Performance Elements'!B26" display="Activity 3" xr:uid="{06756F57-8515-434E-A899-27B5A2221FC8}"/>
    <hyperlink ref="AK129" location="'Performance Elements'!B27" display="Activity 4" xr:uid="{2C55E8B4-AC76-4F75-BC46-134DC3B12B2B}"/>
    <hyperlink ref="AL129" location="'Performance Elements'!B28" display="Activity 5" xr:uid="{6F7D88F0-4699-4BC7-904D-F505D1576508}"/>
    <hyperlink ref="AM129" location="'Performance Elements'!B29" display="Activity 6" xr:uid="{89C68071-2020-4A24-AFF3-3458ACF76A4A}"/>
    <hyperlink ref="AN129" location="'Performance Elements'!B30" display="Activity 7" xr:uid="{8C33D661-5891-46A6-9252-74AED60E37C9}"/>
    <hyperlink ref="AO129" location="'Performance Elements'!B31" display="Activity 8" xr:uid="{1B974BF3-160B-48A3-A00A-98B25F84540D}"/>
    <hyperlink ref="AA129:AB129" location="'Performance Elements'!B15" display="Objective 2" xr:uid="{60439F71-9711-4814-A814-2E32916B384B}"/>
    <hyperlink ref="AP129:AS129" location="'Performance Elements'!B24" display="Objective 8" xr:uid="{A39797A7-ACFC-441C-9565-8F17235E2DE4}"/>
    <hyperlink ref="AA129" location="'Performance Elements'!B16" display="Goal 3" xr:uid="{39478CE7-E914-41FF-82E0-509335A94FD1}"/>
    <hyperlink ref="AB129" location="'Performance Elements'!B17" display="Goal 4" xr:uid="{29BB06C2-32A5-42C7-B360-EEF7A4AE7638}"/>
    <hyperlink ref="AP129" location="'Performance Elements'!B32" display="Activity 9" xr:uid="{CCEECF25-C8FF-4773-A9B4-45DC3F05190B}"/>
    <hyperlink ref="AQ129" location="'Performance Elements'!B33" display="Activity 10" xr:uid="{3367E383-1E41-4A5F-9098-65AA079C8172}"/>
    <hyperlink ref="AR129" location="'Performance Elements'!B34" display="Activity 11" xr:uid="{21F8422F-D3BA-4FF6-8747-7536166BCFFB}"/>
    <hyperlink ref="AS129" location="'Performance Elements'!B35" display="Activity 12" xr:uid="{3BBFD35F-7492-4897-A6BF-553D62B7FBBC}"/>
    <hyperlink ref="AC129:AG129" location="'Performance Elements'!B15" display="Objective 2" xr:uid="{F720DE1E-4EDB-4060-BA29-896447E5C25F}"/>
    <hyperlink ref="AT129" location="'Performance Elements'!B36" display="Activity 13" xr:uid="{49317B57-2278-42DA-A71E-604FADEEE8D9}"/>
    <hyperlink ref="AU129" location="'Performance Elements'!B37" display="Activity 14" xr:uid="{39012313-2D3B-4BBA-B0B1-974946EDAF08}"/>
    <hyperlink ref="AV129" location="'Performance Elements'!B38" display="Activity 15" xr:uid="{072A64BD-0279-433F-96DD-78D6E73754A1}"/>
    <hyperlink ref="AW129" location="'Performance Elements'!B39" display="Activity 16" xr:uid="{39FA8E1C-264C-4AAD-88E6-73651773DF03}"/>
    <hyperlink ref="AX129" location="'Performance Elements'!B40" display="Activity 17" xr:uid="{962C1A14-D364-4F48-9228-CD7AE89D1B3F}"/>
    <hyperlink ref="AY129" location="'Performance Elements'!B41" display="Activity 18" xr:uid="{E8C8DABE-20B2-440B-9C08-E9B118910E65}"/>
    <hyperlink ref="AZ129" location="'Performance Elements'!B42" display="Activity 19" xr:uid="{59EA9C79-F859-4FDF-B420-BB3088388C43}"/>
    <hyperlink ref="BA129" location="'Performance Elements'!B43" display="Activity 20" xr:uid="{2A5E0A8B-AD30-4756-8D6F-0A5B56A801F7}"/>
    <hyperlink ref="BB129" location="'Performance Elements'!B44" display="Activity 21" xr:uid="{DAC7900E-23D4-4608-8ACE-4D3A4548AAAA}"/>
    <hyperlink ref="AC129" location="'Performance Elements'!B18" display="Goal 5" xr:uid="{A571444C-E90B-4129-9AA6-2A7C84CBA903}"/>
    <hyperlink ref="AD129" location="'Performance Elements'!B19" display="Goal 6" xr:uid="{93A2FC07-1D19-4513-AEF5-1AC05C1D5D82}"/>
    <hyperlink ref="AE129" location="'Performance Elements'!B20" display="Goal 7" xr:uid="{C2094E69-508A-44AE-87E7-39908C1B0F51}"/>
    <hyperlink ref="AF129" location="'Performance Elements'!B21" display="Goal 8" xr:uid="{39D90BEC-9D69-4E77-AE47-21C2CFB819A9}"/>
    <hyperlink ref="AG129" location="'Performance Elements'!B22" display="Goal 9" xr:uid="{AED7ED7E-754A-4B13-87CA-79497696446F}"/>
    <hyperlink ref="Y137" location="'Performance Elements'!B14" display="Objective 1" xr:uid="{50A075AD-E73E-4742-BB67-88186F6DE92F}"/>
    <hyperlink ref="Z137" location="'Performance Elements'!B15" display="Objective 2" xr:uid="{9F5BC2EB-01D7-4FEB-B896-1B6AC1702379}"/>
    <hyperlink ref="AH137" location="'Performance Elements'!B24" display="Activity 1" xr:uid="{057638EE-2C29-4EE1-9543-04B2B753A025}"/>
    <hyperlink ref="AI137" location="'Performance Elements'!B25" display="Activity 2" xr:uid="{CA1DA967-74E6-408C-BAA0-9EE92E71C351}"/>
    <hyperlink ref="AJ137" location="'Performance Elements'!B26" display="Activity 3" xr:uid="{2281CC10-63B9-4CF8-A110-5B9044DC5A85}"/>
    <hyperlink ref="AK137" location="'Performance Elements'!B27" display="Activity 4" xr:uid="{6278D515-7D73-4CE3-89AD-A80D74FA21EE}"/>
    <hyperlink ref="AL137" location="'Performance Elements'!B28" display="Activity 5" xr:uid="{41FFE1A9-65F2-44C9-B5C0-0F18512D2F27}"/>
    <hyperlink ref="AM137" location="'Performance Elements'!B29" display="Activity 6" xr:uid="{D14E24B5-A56B-448B-8DCC-F5A5CAF176AA}"/>
    <hyperlink ref="AN137" location="'Performance Elements'!B30" display="Activity 7" xr:uid="{0A9B9E63-8016-485F-8AF2-E87253DEAAF3}"/>
    <hyperlink ref="AO137" location="'Performance Elements'!B31" display="Activity 8" xr:uid="{985626E1-A784-42F0-9F5C-682331EA6429}"/>
    <hyperlink ref="AA137:AB137" location="'Performance Elements'!B15" display="Objective 2" xr:uid="{10FADACA-D743-4567-BCE6-C69F046DB0D6}"/>
    <hyperlink ref="AP137:AS137" location="'Performance Elements'!B24" display="Objective 8" xr:uid="{B0304DE7-6023-4173-93CD-03FB4317DC2C}"/>
    <hyperlink ref="AA137" location="'Performance Elements'!B16" display="Goal 3" xr:uid="{E5C5B837-829B-4F59-A62E-1F1BE83494DE}"/>
    <hyperlink ref="AB137" location="'Performance Elements'!B17" display="Goal 4" xr:uid="{2481CD8A-675F-465B-9361-1F0D427079F7}"/>
    <hyperlink ref="AP137" location="'Performance Elements'!B32" display="Activity 9" xr:uid="{A41AF21D-FBBC-455D-90DF-8C65A6644104}"/>
    <hyperlink ref="AQ137" location="'Performance Elements'!B33" display="Activity 10" xr:uid="{CC328082-C4D3-439B-AC45-4D691EED58A1}"/>
    <hyperlink ref="AR137" location="'Performance Elements'!B34" display="Activity 11" xr:uid="{9CF458DA-F860-41FE-A38A-D14BB0B370DD}"/>
    <hyperlink ref="AS137" location="'Performance Elements'!B35" display="Activity 12" xr:uid="{0D74AAFF-6128-48DD-9B82-352D28C3099F}"/>
    <hyperlink ref="AC137:AG137" location="'Performance Elements'!B15" display="Objective 2" xr:uid="{890C9D15-7CDA-4762-A2DA-9237B302D359}"/>
    <hyperlink ref="AT137" location="'Performance Elements'!B36" display="Activity 13" xr:uid="{3D6265A7-AA2E-44FA-893C-E9E7FCC9F35B}"/>
    <hyperlink ref="AU137" location="'Performance Elements'!B37" display="Activity 14" xr:uid="{253E1860-E1CD-45FF-848E-7651BEF8CF2C}"/>
    <hyperlink ref="AV137" location="'Performance Elements'!B38" display="Activity 15" xr:uid="{1F59DF0D-8152-4652-8F0D-0D9ECC6DB5EA}"/>
    <hyperlink ref="AW137" location="'Performance Elements'!B39" display="Activity 16" xr:uid="{FBB5583B-759B-47E7-893E-64B079B30185}"/>
    <hyperlink ref="AX137" location="'Performance Elements'!B40" display="Activity 17" xr:uid="{6755934D-BE8B-4A00-A11F-2592D2DDBCF7}"/>
    <hyperlink ref="AY137" location="'Performance Elements'!B41" display="Activity 18" xr:uid="{72D905F6-4FDB-43D9-8CFF-797D52932724}"/>
    <hyperlink ref="AZ137" location="'Performance Elements'!B42" display="Activity 19" xr:uid="{FCC6D25D-8DB4-439B-A870-079B11B1ECEC}"/>
    <hyperlink ref="BA137" location="'Performance Elements'!B43" display="Activity 20" xr:uid="{E7CF3480-61D8-4677-B9A7-90669E231951}"/>
    <hyperlink ref="BB137" location="'Performance Elements'!B44" display="Activity 21" xr:uid="{5B16A0DC-AF6C-4E98-982E-A8624C6E1D18}"/>
    <hyperlink ref="AC137" location="'Performance Elements'!B18" display="Goal 5" xr:uid="{EFDADDBB-EE78-4733-BACC-9ADF00046A31}"/>
    <hyperlink ref="AD137" location="'Performance Elements'!B19" display="Goal 6" xr:uid="{C910E505-9E9D-4F7D-ADE4-7F0AFF824499}"/>
    <hyperlink ref="AE137" location="'Performance Elements'!B20" display="Goal 7" xr:uid="{AE969B2C-B1E9-4267-B5A7-445FB6D21392}"/>
    <hyperlink ref="AF137" location="'Performance Elements'!B21" display="Goal 8" xr:uid="{1D646C1B-7683-4E35-B5C0-E809901B1048}"/>
    <hyperlink ref="AG137" location="'Performance Elements'!B22" display="Goal 9" xr:uid="{30538DED-D3B3-44A3-A25F-0B719AC252E6}"/>
    <hyperlink ref="Y145" location="'Performance Elements'!B14" display="Objective 1" xr:uid="{6DC38F66-C346-4B4C-B049-5959865832B6}"/>
    <hyperlink ref="Z145" location="'Performance Elements'!B15" display="Objective 2" xr:uid="{55755D58-CA7A-4771-8AF6-9F363DA73349}"/>
    <hyperlink ref="AH145" location="'Performance Elements'!B24" display="Activity 1" xr:uid="{3B7AAF9F-0BAF-4888-861F-19CD8C183C7A}"/>
    <hyperlink ref="AI145" location="'Performance Elements'!B25" display="Activity 2" xr:uid="{55EE4BEE-8549-41F3-B5BE-23A0DAD13077}"/>
    <hyperlink ref="AJ145" location="'Performance Elements'!B26" display="Activity 3" xr:uid="{CA6FFA45-F248-4C5A-AAA3-A22F1910B132}"/>
    <hyperlink ref="AK145" location="'Performance Elements'!B27" display="Activity 4" xr:uid="{14098463-D314-45E1-9AB8-9CD26490EA44}"/>
    <hyperlink ref="AL145" location="'Performance Elements'!B28" display="Activity 5" xr:uid="{45B1DF50-3AFD-493D-84B6-4EF891682A48}"/>
    <hyperlink ref="AM145" location="'Performance Elements'!B29" display="Activity 6" xr:uid="{DC311C33-0CA1-4FD7-BB2B-041B5F317859}"/>
    <hyperlink ref="AN145" location="'Performance Elements'!B30" display="Activity 7" xr:uid="{2216C010-4A51-489F-BA4F-F28EFBB5B011}"/>
    <hyperlink ref="AO145" location="'Performance Elements'!B31" display="Activity 8" xr:uid="{1E88D6B7-EB4F-4489-96A7-4548D2832649}"/>
    <hyperlink ref="AA145:AB145" location="'Performance Elements'!B15" display="Objective 2" xr:uid="{ECF2F50B-3969-4B41-A239-EDA2140927A3}"/>
    <hyperlink ref="AP145:AS145" location="'Performance Elements'!B24" display="Objective 8" xr:uid="{4360D06C-05A4-495F-BAE8-9BA65CCCDD05}"/>
    <hyperlink ref="AA145" location="'Performance Elements'!B16" display="Goal 3" xr:uid="{3161BB05-F050-4400-BDA7-9BB8ED16A309}"/>
    <hyperlink ref="AB145" location="'Performance Elements'!B17" display="Goal 4" xr:uid="{B282A9D1-48BD-4492-96E2-4834CFB209AA}"/>
    <hyperlink ref="AP145" location="'Performance Elements'!B32" display="Activity 9" xr:uid="{5DF2890E-E4A1-418B-B908-D4BDB725060D}"/>
    <hyperlink ref="AQ145" location="'Performance Elements'!B33" display="Activity 10" xr:uid="{DCCD8C4D-902F-4819-AED4-154D75BFE0BE}"/>
    <hyperlink ref="AR145" location="'Performance Elements'!B34" display="Activity 11" xr:uid="{FD99889E-1E65-48C6-AA36-6A11371C1D79}"/>
    <hyperlink ref="AS145" location="'Performance Elements'!B35" display="Activity 12" xr:uid="{84EB17A5-1ADC-4E26-B372-446FBF95670E}"/>
    <hyperlink ref="AC145:AG145" location="'Performance Elements'!B15" display="Objective 2" xr:uid="{5746F561-72F1-4672-96E0-96E20C7BCA2C}"/>
    <hyperlink ref="AT145" location="'Performance Elements'!B36" display="Activity 13" xr:uid="{A20771CF-EC86-40E9-A3B6-31EC6F37F20F}"/>
    <hyperlink ref="AU145" location="'Performance Elements'!B37" display="Activity 14" xr:uid="{0F8B38D5-3CF3-4D02-8B5C-1A12128E2786}"/>
    <hyperlink ref="AV145" location="'Performance Elements'!B38" display="Activity 15" xr:uid="{7C490F32-6A8A-4DA9-BEF6-96E4EACB9384}"/>
    <hyperlink ref="AW145" location="'Performance Elements'!B39" display="Activity 16" xr:uid="{8F6340A3-5BE7-41A9-8257-319B2ED818BF}"/>
    <hyperlink ref="AX145" location="'Performance Elements'!B40" display="Activity 17" xr:uid="{9B900CCF-FE8A-484B-BBCC-28C16408B4FD}"/>
    <hyperlink ref="AY145" location="'Performance Elements'!B41" display="Activity 18" xr:uid="{E6F7395B-4C80-439A-A67D-36046115E517}"/>
    <hyperlink ref="AZ145" location="'Performance Elements'!B42" display="Activity 19" xr:uid="{E98F7AAF-EA59-45FA-A596-4D8F738B8C59}"/>
    <hyperlink ref="BA145" location="'Performance Elements'!B43" display="Activity 20" xr:uid="{7A52AEF7-094E-4483-B7D7-16B71D5E5E3E}"/>
    <hyperlink ref="BB145" location="'Performance Elements'!B44" display="Activity 21" xr:uid="{65745623-7E1C-4CF0-AB79-E1AAD55C8D54}"/>
    <hyperlink ref="AC145" location="'Performance Elements'!B18" display="Goal 5" xr:uid="{ECA39E41-736D-4E9D-A2F4-477534472A2F}"/>
    <hyperlink ref="AD145" location="'Performance Elements'!B19" display="Goal 6" xr:uid="{0D23D4AC-EAC6-40ED-B7EF-7C7C09A2A6F7}"/>
    <hyperlink ref="AE145" location="'Performance Elements'!B20" display="Goal 7" xr:uid="{26FC7CB9-434D-45B3-970D-C127E029D46F}"/>
    <hyperlink ref="AF145" location="'Performance Elements'!B21" display="Goal 8" xr:uid="{F305C64B-CC9F-46E4-BAE3-B24936C6D2BE}"/>
    <hyperlink ref="AG145" location="'Performance Elements'!B22" display="Goal 9" xr:uid="{1ABAB9EB-CAF6-48FD-BD55-170C340AD023}"/>
    <hyperlink ref="Y153" location="'Performance Elements'!B14" display="Objective 1" xr:uid="{D497140C-FC03-425F-8EAA-DE240C7415F7}"/>
    <hyperlink ref="Z153" location="'Performance Elements'!B15" display="Objective 2" xr:uid="{8BF8BC4B-C65D-45AB-8D19-DE777BF9559F}"/>
    <hyperlink ref="AH153" location="'Performance Elements'!B24" display="Activity 1" xr:uid="{41193FC9-5230-4967-A279-90E917D14A63}"/>
    <hyperlink ref="AI153" location="'Performance Elements'!B25" display="Activity 2" xr:uid="{CCD67690-AEA6-4F5B-A32D-BA6189B17160}"/>
    <hyperlink ref="AJ153" location="'Performance Elements'!B26" display="Activity 3" xr:uid="{5B9969E1-AFA4-4C5B-BD96-5AF1DA6F831C}"/>
    <hyperlink ref="AK153" location="'Performance Elements'!B27" display="Activity 4" xr:uid="{C45AE36B-47F9-4055-B251-ACFDFBAB5247}"/>
    <hyperlink ref="AL153" location="'Performance Elements'!B28" display="Activity 5" xr:uid="{86C9F9B8-6033-44CB-93C4-88350984D3DE}"/>
    <hyperlink ref="AM153" location="'Performance Elements'!B29" display="Activity 6" xr:uid="{C85C3CAC-4565-4EC3-BFAC-530FBC47E47A}"/>
    <hyperlink ref="AN153" location="'Performance Elements'!B30" display="Activity 7" xr:uid="{A7E39103-04EB-47E3-853F-2D8A4072FB5D}"/>
    <hyperlink ref="AO153" location="'Performance Elements'!B31" display="Activity 8" xr:uid="{B465E18A-9464-4766-96D2-5D3CF54CC4C4}"/>
    <hyperlink ref="AA153:AB153" location="'Performance Elements'!B15" display="Objective 2" xr:uid="{BECF8AAC-2751-4F39-B2BE-248D4EE21B7A}"/>
    <hyperlink ref="AP153:AS153" location="'Performance Elements'!B24" display="Objective 8" xr:uid="{43165E50-498C-49C8-9086-9A059F64EF2A}"/>
    <hyperlink ref="AA153" location="'Performance Elements'!B16" display="Goal 3" xr:uid="{42F4965C-7409-42C0-B767-4AE2E3DF1FD3}"/>
    <hyperlink ref="AB153" location="'Performance Elements'!B17" display="Goal 4" xr:uid="{92BF4B12-4B53-470E-B717-4F80B3099A24}"/>
    <hyperlink ref="AP153" location="'Performance Elements'!B32" display="Activity 9" xr:uid="{5F680BF2-27B3-492D-B661-D3C114605067}"/>
    <hyperlink ref="AQ153" location="'Performance Elements'!B33" display="Activity 10" xr:uid="{0DADCC22-BB56-42B3-ABC5-262D3D4F6AAF}"/>
    <hyperlink ref="AR153" location="'Performance Elements'!B34" display="Activity 11" xr:uid="{4D3147B0-4608-4E2B-95B9-CD944480EEE1}"/>
    <hyperlink ref="AS153" location="'Performance Elements'!B35" display="Activity 12" xr:uid="{C4FC1AB0-D831-4F46-81A8-C4B81EB0E54C}"/>
    <hyperlink ref="AC153:AG153" location="'Performance Elements'!B15" display="Objective 2" xr:uid="{7BB15F54-27FA-4E64-A51D-C71AA9EB3CC5}"/>
    <hyperlink ref="AT153" location="'Performance Elements'!B36" display="Activity 13" xr:uid="{D20EFF77-4EF4-4163-9EFD-85BFDFA16989}"/>
    <hyperlink ref="AU153" location="'Performance Elements'!B37" display="Activity 14" xr:uid="{B00AB212-E03D-4651-847F-396CBB606982}"/>
    <hyperlink ref="AV153" location="'Performance Elements'!B38" display="Activity 15" xr:uid="{1151CFF7-90E5-4BBB-BD4A-B8E018F43E18}"/>
    <hyperlink ref="AW153" location="'Performance Elements'!B39" display="Activity 16" xr:uid="{C80E0972-EF2D-492A-BA7B-AC92B2EE7BA5}"/>
    <hyperlink ref="AX153" location="'Performance Elements'!B40" display="Activity 17" xr:uid="{8A06A6ED-C213-456B-9F24-70DD9930BF33}"/>
    <hyperlink ref="AY153" location="'Performance Elements'!B41" display="Activity 18" xr:uid="{6D7BF13F-D103-47A9-A7FB-2CC0AABE47D4}"/>
    <hyperlink ref="AZ153" location="'Performance Elements'!B42" display="Activity 19" xr:uid="{DD22EDA1-DDA5-473B-9F3F-0DF2D6C9EA05}"/>
    <hyperlink ref="BA153" location="'Performance Elements'!B43" display="Activity 20" xr:uid="{0DAD1B06-DF2C-4C3E-8D69-16E7273CD72A}"/>
    <hyperlink ref="BB153" location="'Performance Elements'!B44" display="Activity 21" xr:uid="{BDE29079-7D81-4303-8687-11F1AFD38DD6}"/>
    <hyperlink ref="AC153" location="'Performance Elements'!B18" display="Goal 5" xr:uid="{EE369F11-C7FE-4BF2-B594-F3A79AD6A9BD}"/>
    <hyperlink ref="AD153" location="'Performance Elements'!B19" display="Goal 6" xr:uid="{AF293EF7-641A-4680-9F73-8F3637FD89B0}"/>
    <hyperlink ref="AE153" location="'Performance Elements'!B20" display="Goal 7" xr:uid="{FC0CB8AC-62EF-455F-8829-E1FA3C2138B7}"/>
    <hyperlink ref="AF153" location="'Performance Elements'!B21" display="Goal 8" xr:uid="{1994BC8D-6E03-4D04-9C1B-151138244F0C}"/>
    <hyperlink ref="AG153" location="'Performance Elements'!B22" display="Goal 9" xr:uid="{E13E812E-3D54-4593-91B1-81E01BD4B0DF}"/>
    <hyperlink ref="Y161" location="'Performance Elements'!B14" display="Objective 1" xr:uid="{094945A9-97BE-4339-8F4C-D9E0705CA88E}"/>
    <hyperlink ref="Z161" location="'Performance Elements'!B15" display="Objective 2" xr:uid="{D7FACEC9-246B-4DB8-B042-B82B08996469}"/>
    <hyperlink ref="AH161" location="'Performance Elements'!B24" display="Activity 1" xr:uid="{308163A3-635C-4266-AE75-E847448CB982}"/>
    <hyperlink ref="AI161" location="'Performance Elements'!B25" display="Activity 2" xr:uid="{663CA28C-E0FD-404A-A950-A7402CB07450}"/>
    <hyperlink ref="AJ161" location="'Performance Elements'!B26" display="Activity 3" xr:uid="{06192B05-3C77-444D-9887-81F5196612CB}"/>
    <hyperlink ref="AK161" location="'Performance Elements'!B27" display="Activity 4" xr:uid="{DF6AC24B-6BF9-40EB-BD52-2CC93E92F955}"/>
    <hyperlink ref="AL161" location="'Performance Elements'!B28" display="Activity 5" xr:uid="{6B179FAB-AFC0-4123-81AC-2C7F3921260D}"/>
    <hyperlink ref="AM161" location="'Performance Elements'!B29" display="Activity 6" xr:uid="{B50CFACA-1084-4B88-AAAF-2248D16434B9}"/>
    <hyperlink ref="AN161" location="'Performance Elements'!B30" display="Activity 7" xr:uid="{F1D8C4BD-F01B-4185-B54E-FB75940A2097}"/>
    <hyperlink ref="AO161" location="'Performance Elements'!B31" display="Activity 8" xr:uid="{EC1B1C64-335D-4E58-94A0-D89429341C63}"/>
    <hyperlink ref="AA161:AB161" location="'Performance Elements'!B15" display="Objective 2" xr:uid="{5D63D9C8-A5FD-4D08-8192-900FFD1985F9}"/>
    <hyperlink ref="AP161:AS161" location="'Performance Elements'!B24" display="Objective 8" xr:uid="{98C80BEF-B812-40BF-81AC-6022B0237829}"/>
    <hyperlink ref="AA161" location="'Performance Elements'!B16" display="Goal 3" xr:uid="{B172469F-4EA6-43C6-A92A-2EE9FAF97B0E}"/>
    <hyperlink ref="AB161" location="'Performance Elements'!B17" display="Goal 4" xr:uid="{4F6E6B36-AA1C-48B6-8F23-DB7BB32710BE}"/>
    <hyperlink ref="AP161" location="'Performance Elements'!B32" display="Activity 9" xr:uid="{98010C28-CB63-456B-9A23-90CD0D53DABD}"/>
    <hyperlink ref="AQ161" location="'Performance Elements'!B33" display="Activity 10" xr:uid="{54273283-7AD5-4228-A49E-4A7605A06425}"/>
    <hyperlink ref="AR161" location="'Performance Elements'!B34" display="Activity 11" xr:uid="{D71D3607-AEAC-4479-BAFE-E2936B611033}"/>
    <hyperlink ref="AS161" location="'Performance Elements'!B35" display="Activity 12" xr:uid="{2CE2E69D-9A2E-4C87-AD6C-E3146D37E15E}"/>
    <hyperlink ref="AC161:AG161" location="'Performance Elements'!B15" display="Objective 2" xr:uid="{C40F0D6E-1805-436B-82F1-DE6330A712B1}"/>
    <hyperlink ref="AT161" location="'Performance Elements'!B36" display="Activity 13" xr:uid="{70EDD31E-EAB8-4F53-9355-6723816346D7}"/>
    <hyperlink ref="AU161" location="'Performance Elements'!B37" display="Activity 14" xr:uid="{DCB441A2-E543-47FF-8028-CF5467756D0D}"/>
    <hyperlink ref="AV161" location="'Performance Elements'!B38" display="Activity 15" xr:uid="{F37B42AA-94A1-4FBD-8C7F-B81CE5B6A109}"/>
    <hyperlink ref="AW161" location="'Performance Elements'!B39" display="Activity 16" xr:uid="{FA984DA3-A477-421A-B059-B36935303E6C}"/>
    <hyperlink ref="AX161" location="'Performance Elements'!B40" display="Activity 17" xr:uid="{A245ABEB-B572-4F2B-BE13-BF95467FC2D6}"/>
    <hyperlink ref="AY161" location="'Performance Elements'!B41" display="Activity 18" xr:uid="{A58C0096-F4E1-412B-B9A1-841435AB3C2B}"/>
    <hyperlink ref="AZ161" location="'Performance Elements'!B42" display="Activity 19" xr:uid="{85787028-F26C-4F56-AC3B-56B8352CD719}"/>
    <hyperlink ref="BA161" location="'Performance Elements'!B43" display="Activity 20" xr:uid="{1C15F744-2C82-47B6-B114-C478145D6465}"/>
    <hyperlink ref="BB161" location="'Performance Elements'!B44" display="Activity 21" xr:uid="{A71770D6-8BEB-4AEC-9519-F80411F4C7AE}"/>
    <hyperlink ref="AC161" location="'Performance Elements'!B18" display="Goal 5" xr:uid="{6D5C1198-7C8B-4CA0-9282-DB8176DD2F61}"/>
    <hyperlink ref="AD161" location="'Performance Elements'!B19" display="Goal 6" xr:uid="{71C6DCA9-C62F-476C-A007-85D51803B02C}"/>
    <hyperlink ref="AE161" location="'Performance Elements'!B20" display="Goal 7" xr:uid="{BDBBCB78-D2A8-488B-93AC-7555406BDCAE}"/>
    <hyperlink ref="AF161" location="'Performance Elements'!B21" display="Goal 8" xr:uid="{5AF53E8F-2DB9-43DB-80A5-4159B857C5F3}"/>
    <hyperlink ref="AG161" location="'Performance Elements'!B22" display="Goal 9" xr:uid="{370CF31F-9D07-495B-BCB7-4D5A15D41CC1}"/>
    <hyperlink ref="Y169" location="'Performance Elements'!B14" display="Objective 1" xr:uid="{E2600EBA-90C6-4C58-8091-254E57762FEE}"/>
    <hyperlink ref="Z169" location="'Performance Elements'!B15" display="Objective 2" xr:uid="{391C8921-442C-4667-AB6A-B2744E0802E5}"/>
    <hyperlink ref="AH169" location="'Performance Elements'!B24" display="Activity 1" xr:uid="{28AB2845-D1DF-44E0-8056-556EF33C3B6E}"/>
    <hyperlink ref="AI169" location="'Performance Elements'!B25" display="Activity 2" xr:uid="{F60A1F6F-79DD-40DB-BBDB-0C96A6DBE396}"/>
    <hyperlink ref="AJ169" location="'Performance Elements'!B26" display="Activity 3" xr:uid="{E23EAAFB-F1D1-407F-8262-2636BA4552A9}"/>
    <hyperlink ref="AK169" location="'Performance Elements'!B27" display="Activity 4" xr:uid="{AD37AADB-0B0B-4EAD-8333-68D1476DB995}"/>
    <hyperlink ref="AL169" location="'Performance Elements'!B28" display="Activity 5" xr:uid="{9E60F9D3-4C67-40A8-961D-F697B2A151DE}"/>
    <hyperlink ref="AM169" location="'Performance Elements'!B29" display="Activity 6" xr:uid="{1C1C6EE2-6952-4EC1-8CF7-301ABA1066B1}"/>
    <hyperlink ref="AN169" location="'Performance Elements'!B30" display="Activity 7" xr:uid="{2DEC7069-4B9A-455E-B141-D6B1D5F06A62}"/>
    <hyperlink ref="AO169" location="'Performance Elements'!B31" display="Activity 8" xr:uid="{E80AA997-ABA6-45AF-B61C-A4D8E63B9BA1}"/>
    <hyperlink ref="AA169:AB169" location="'Performance Elements'!B15" display="Objective 2" xr:uid="{46F52318-29A1-4A61-AA8C-A01512928017}"/>
    <hyperlink ref="AP169:AS169" location="'Performance Elements'!B24" display="Objective 8" xr:uid="{63DA8B43-DB19-4B25-9B53-F013D613F03F}"/>
    <hyperlink ref="AA169" location="'Performance Elements'!B16" display="Goal 3" xr:uid="{342070DF-5812-45A3-89D6-A35CF9F559F2}"/>
    <hyperlink ref="AB169" location="'Performance Elements'!B17" display="Goal 4" xr:uid="{487E030B-8C4F-4284-8968-67E4CB4B6B79}"/>
    <hyperlink ref="AP169" location="'Performance Elements'!B32" display="Activity 9" xr:uid="{5B245DDA-F71E-4287-AEBE-2EF277973D9C}"/>
    <hyperlink ref="AQ169" location="'Performance Elements'!B33" display="Activity 10" xr:uid="{74764BD8-14DA-4B7B-855F-EF9A0A42B34F}"/>
    <hyperlink ref="AR169" location="'Performance Elements'!B34" display="Activity 11" xr:uid="{D89A7953-868A-4CFC-A070-79EF537AD055}"/>
    <hyperlink ref="AS169" location="'Performance Elements'!B35" display="Activity 12" xr:uid="{578BD922-93F8-467C-881C-81A9C031351F}"/>
    <hyperlink ref="AC169:AG169" location="'Performance Elements'!B15" display="Objective 2" xr:uid="{07FE3063-46D9-4A21-A846-6F034755AAE2}"/>
    <hyperlink ref="AT169" location="'Performance Elements'!B36" display="Activity 13" xr:uid="{C2A0675B-2736-4784-985F-AB1423AF39C9}"/>
    <hyperlink ref="AU169" location="'Performance Elements'!B37" display="Activity 14" xr:uid="{09559066-B26E-42BD-838F-4E5EA1989245}"/>
    <hyperlink ref="AV169" location="'Performance Elements'!B38" display="Activity 15" xr:uid="{8AED4864-A8CA-4CCE-A937-B4933BCFA194}"/>
    <hyperlink ref="AW169" location="'Performance Elements'!B39" display="Activity 16" xr:uid="{492FE288-2636-4E13-A780-91D186E47791}"/>
    <hyperlink ref="AX169" location="'Performance Elements'!B40" display="Activity 17" xr:uid="{DFAFD88C-C92B-481A-9B38-0ED9269047C7}"/>
    <hyperlink ref="AY169" location="'Performance Elements'!B41" display="Activity 18" xr:uid="{4446842E-6019-410C-A129-C751C2F594C0}"/>
    <hyperlink ref="AZ169" location="'Performance Elements'!B42" display="Activity 19" xr:uid="{D9586573-8035-4B6C-BA52-E91EF6F4B02F}"/>
    <hyperlink ref="BA169" location="'Performance Elements'!B43" display="Activity 20" xr:uid="{1F40217C-CBE9-40E6-93B3-F839737D09FE}"/>
    <hyperlink ref="BB169" location="'Performance Elements'!B44" display="Activity 21" xr:uid="{A265E65E-340F-4CD8-A81B-64F984FBCDD7}"/>
    <hyperlink ref="AC169" location="'Performance Elements'!B18" display="Goal 5" xr:uid="{E8681DEF-E4FF-4684-B0DF-B1CC3C2DBB36}"/>
    <hyperlink ref="AD169" location="'Performance Elements'!B19" display="Goal 6" xr:uid="{F1FC7A5A-53C9-4721-A8D2-D55DC5DC3FC9}"/>
    <hyperlink ref="AE169" location="'Performance Elements'!B20" display="Goal 7" xr:uid="{73B17D85-B833-4F46-AC60-7AE9DB15E0EC}"/>
    <hyperlink ref="AF169" location="'Performance Elements'!B21" display="Goal 8" xr:uid="{A76A93FD-3667-4AAD-97E7-F34FA4B559D6}"/>
    <hyperlink ref="AG169" location="'Performance Elements'!B22" display="Goal 9" xr:uid="{4373E324-3EEA-4006-A622-93308637E996}"/>
    <hyperlink ref="Y177" location="'Performance Elements'!B14" display="Objective 1" xr:uid="{A2DE594A-3BCE-4D67-BD42-E787627468B6}"/>
    <hyperlink ref="Z177" location="'Performance Elements'!B15" display="Objective 2" xr:uid="{121D115A-1340-4BCF-8B65-EDF25091936D}"/>
    <hyperlink ref="AH177" location="'Performance Elements'!B24" display="Activity 1" xr:uid="{DE6CA4C8-8A9E-4E67-81D5-D760278436D0}"/>
    <hyperlink ref="AI177" location="'Performance Elements'!B25" display="Activity 2" xr:uid="{C35664FB-A060-40B5-9EF7-BCEB42633666}"/>
    <hyperlink ref="AJ177" location="'Performance Elements'!B26" display="Activity 3" xr:uid="{F44DA702-032E-484E-82C6-27163A8A2BA0}"/>
    <hyperlink ref="AK177" location="'Performance Elements'!B27" display="Activity 4" xr:uid="{BDBE2703-D84F-4C8C-8768-06A6EFEA0EDB}"/>
    <hyperlink ref="AL177" location="'Performance Elements'!B28" display="Activity 5" xr:uid="{1196764A-4686-4267-A665-645F1F0A931C}"/>
    <hyperlink ref="AM177" location="'Performance Elements'!B29" display="Activity 6" xr:uid="{22179B4F-E9AD-4029-9682-B0CB0DBB0E0D}"/>
    <hyperlink ref="AN177" location="'Performance Elements'!B30" display="Activity 7" xr:uid="{1CDFDF81-8F76-45E0-8090-087FB83AC83C}"/>
    <hyperlink ref="AO177" location="'Performance Elements'!B31" display="Activity 8" xr:uid="{71515D25-B8C2-4117-9824-5B36FA1DBD6C}"/>
    <hyperlink ref="AA177:AB177" location="'Performance Elements'!B15" display="Objective 2" xr:uid="{DB2E68D9-8011-4CA5-AA43-15194D21849F}"/>
    <hyperlink ref="AP177:AS177" location="'Performance Elements'!B24" display="Objective 8" xr:uid="{6CD2EFCD-5473-4B10-AD5E-40965DBA6F5C}"/>
    <hyperlink ref="AA177" location="'Performance Elements'!B16" display="Goal 3" xr:uid="{833BAAE6-2449-4D37-AA75-FC127C9FC924}"/>
    <hyperlink ref="AB177" location="'Performance Elements'!B17" display="Goal 4" xr:uid="{C25EB58C-0D86-408C-91F1-4FA060F5905F}"/>
    <hyperlink ref="AP177" location="'Performance Elements'!B32" display="Activity 9" xr:uid="{9A307582-0315-4DBE-95C7-F17B0AEE377C}"/>
    <hyperlink ref="AQ177" location="'Performance Elements'!B33" display="Activity 10" xr:uid="{151A2191-8583-4B38-B886-811753E6BE6D}"/>
    <hyperlink ref="AR177" location="'Performance Elements'!B34" display="Activity 11" xr:uid="{C688BCDD-BD14-4FD7-A024-E234EA05B16A}"/>
    <hyperlink ref="AS177" location="'Performance Elements'!B35" display="Activity 12" xr:uid="{4B195179-7991-420C-841B-C80F2E478A8B}"/>
    <hyperlink ref="AC177:AG177" location="'Performance Elements'!B15" display="Objective 2" xr:uid="{5A0A8679-688A-4ECF-B82B-322C56328FE5}"/>
    <hyperlink ref="AT177" location="'Performance Elements'!B36" display="Activity 13" xr:uid="{B03BA825-A9F0-4053-BC79-2282D54FC67C}"/>
    <hyperlink ref="AU177" location="'Performance Elements'!B37" display="Activity 14" xr:uid="{5F17339B-157B-4842-AB95-CEFB49B22B20}"/>
    <hyperlink ref="AV177" location="'Performance Elements'!B38" display="Activity 15" xr:uid="{3AC4D094-8C0F-4D55-85B8-AF236F596685}"/>
    <hyperlink ref="AW177" location="'Performance Elements'!B39" display="Activity 16" xr:uid="{4469369D-8392-4BEF-A41B-B4B46FF5DD62}"/>
    <hyperlink ref="AX177" location="'Performance Elements'!B40" display="Activity 17" xr:uid="{A142829F-830E-428B-9B87-0C51CF66D537}"/>
    <hyperlink ref="AY177" location="'Performance Elements'!B41" display="Activity 18" xr:uid="{740F1A4F-D685-4B8B-8925-198B03D695A8}"/>
    <hyperlink ref="AZ177" location="'Performance Elements'!B42" display="Activity 19" xr:uid="{CE06308A-BAB6-4A55-87BF-5E4D633BBD65}"/>
    <hyperlink ref="BA177" location="'Performance Elements'!B43" display="Activity 20" xr:uid="{C23F16D2-C633-420F-AEAF-3E33411EB7A0}"/>
    <hyperlink ref="BB177" location="'Performance Elements'!B44" display="Activity 21" xr:uid="{C25B0C36-2DD4-4359-B96E-A78DF1CA417D}"/>
    <hyperlink ref="AC177" location="'Performance Elements'!B18" display="Goal 5" xr:uid="{EC739B35-8DB7-4ED3-93F2-0C3F2175F75B}"/>
    <hyperlink ref="AD177" location="'Performance Elements'!B19" display="Goal 6" xr:uid="{4E58A437-69C8-4947-BBB5-DECB14743E41}"/>
    <hyperlink ref="AE177" location="'Performance Elements'!B20" display="Goal 7" xr:uid="{0B34F8C5-345E-4944-A928-B4BAB4202A3F}"/>
    <hyperlink ref="AF177" location="'Performance Elements'!B21" display="Goal 8" xr:uid="{4203A92A-1018-47AE-A7C0-4DDE982B700A}"/>
    <hyperlink ref="AG177" location="'Performance Elements'!B22" display="Goal 9" xr:uid="{95FC9A2C-D44F-4F44-BCC3-269603D46B42}"/>
    <hyperlink ref="Y185" location="'Performance Elements'!B14" display="Objective 1" xr:uid="{F8D2B01E-7744-496E-8A92-835849E106F7}"/>
    <hyperlink ref="Z185" location="'Performance Elements'!B15" display="Objective 2" xr:uid="{CE1988F5-D718-4DB2-B0C5-9DC1563116B9}"/>
    <hyperlink ref="AH185" location="'Performance Elements'!B24" display="Activity 1" xr:uid="{8E19E187-E5E8-4E69-81AF-8CDD75182BC0}"/>
    <hyperlink ref="AI185" location="'Performance Elements'!B25" display="Activity 2" xr:uid="{7764A4D1-2AEC-4EB2-A9C1-E7A29974942C}"/>
    <hyperlink ref="AJ185" location="'Performance Elements'!B26" display="Activity 3" xr:uid="{7317177D-24C1-4827-B9E8-F86673BEC3AC}"/>
    <hyperlink ref="AK185" location="'Performance Elements'!B27" display="Activity 4" xr:uid="{B1AA979A-6672-42FC-B74D-9596540DE177}"/>
    <hyperlink ref="AL185" location="'Performance Elements'!B28" display="Activity 5" xr:uid="{737F68D9-5E34-4D22-B960-5309130D5285}"/>
    <hyperlink ref="AM185" location="'Performance Elements'!B29" display="Activity 6" xr:uid="{75069360-DEB1-433B-BAC1-3D89C32C34C3}"/>
    <hyperlink ref="AN185" location="'Performance Elements'!B30" display="Activity 7" xr:uid="{0ADBE7B6-49E5-4B39-95D6-8E9D18AF6E43}"/>
    <hyperlink ref="AO185" location="'Performance Elements'!B31" display="Activity 8" xr:uid="{C9F10517-44C2-4AC0-9B7C-079FF3CD0540}"/>
    <hyperlink ref="AA185:AB185" location="'Performance Elements'!B15" display="Objective 2" xr:uid="{1F9A0E76-83C0-497F-8A8A-9C596B125E5C}"/>
    <hyperlink ref="AP185:AS185" location="'Performance Elements'!B24" display="Objective 8" xr:uid="{F3C0A724-2AFA-4A35-AEDC-5B44A1FF1B1B}"/>
    <hyperlink ref="AA185" location="'Performance Elements'!B16" display="Goal 3" xr:uid="{FF216E43-C4D8-4629-A4F7-0CBF938BC755}"/>
    <hyperlink ref="AB185" location="'Performance Elements'!B17" display="Goal 4" xr:uid="{09C370A4-944A-409A-86B1-107B7B2E638A}"/>
    <hyperlink ref="AP185" location="'Performance Elements'!B32" display="Activity 9" xr:uid="{62499D19-A153-45C5-BB2B-68661C61DD47}"/>
    <hyperlink ref="AQ185" location="'Performance Elements'!B33" display="Activity 10" xr:uid="{CD0D0D21-A581-4624-8C2C-49917D414C20}"/>
    <hyperlink ref="AR185" location="'Performance Elements'!B34" display="Activity 11" xr:uid="{49505578-6845-4A87-9D56-DD34FCD620EE}"/>
    <hyperlink ref="AS185" location="'Performance Elements'!B35" display="Activity 12" xr:uid="{1B75F1AD-211D-4499-BD58-4610280FFDC5}"/>
    <hyperlink ref="AC185:AG185" location="'Performance Elements'!B15" display="Objective 2" xr:uid="{D3648BDF-C733-423B-954D-81EE253F0579}"/>
    <hyperlink ref="AT185" location="'Performance Elements'!B36" display="Activity 13" xr:uid="{21B54BEC-CC49-477F-B5BC-561D040CC2FA}"/>
    <hyperlink ref="AU185" location="'Performance Elements'!B37" display="Activity 14" xr:uid="{BBEE1F71-8B0C-4C3E-8C53-47310DDE18BE}"/>
    <hyperlink ref="AV185" location="'Performance Elements'!B38" display="Activity 15" xr:uid="{0FF1FA2E-0053-4A16-81A5-30349ABAAC0C}"/>
    <hyperlink ref="AW185" location="'Performance Elements'!B39" display="Activity 16" xr:uid="{5DE5C75A-C3DC-455A-8201-BA7A2CAA47DE}"/>
    <hyperlink ref="AX185" location="'Performance Elements'!B40" display="Activity 17" xr:uid="{02E0D549-CD4E-4B2C-9DA9-FCA74AA7B4B7}"/>
    <hyperlink ref="AY185" location="'Performance Elements'!B41" display="Activity 18" xr:uid="{B88B06C2-1E54-4F6F-B4A3-9A5131D3EF13}"/>
    <hyperlink ref="AZ185" location="'Performance Elements'!B42" display="Activity 19" xr:uid="{FBF03430-4CDB-4E5D-B011-116D6B02FF09}"/>
    <hyperlink ref="BA185" location="'Performance Elements'!B43" display="Activity 20" xr:uid="{0C277409-0AAB-4221-8F7A-EE83FE49B830}"/>
    <hyperlink ref="BB185" location="'Performance Elements'!B44" display="Activity 21" xr:uid="{09198A90-4A42-4B4F-AAA0-68C397523E98}"/>
    <hyperlink ref="AC185" location="'Performance Elements'!B18" display="Goal 5" xr:uid="{9247ED09-1A9D-4E73-9226-45A34CE458EA}"/>
    <hyperlink ref="AD185" location="'Performance Elements'!B19" display="Goal 6" xr:uid="{892D95B6-4275-4767-81FE-4BF40DD4E825}"/>
    <hyperlink ref="AE185" location="'Performance Elements'!B20" display="Goal 7" xr:uid="{CDF40829-B55D-4FF6-B5A4-75B2DDBB6A8C}"/>
    <hyperlink ref="AF185" location="'Performance Elements'!B21" display="Goal 8" xr:uid="{C5E29429-DF65-49E3-9C35-FAB585CBF97A}"/>
    <hyperlink ref="AG185" location="'Performance Elements'!B22" display="Goal 9" xr:uid="{6EAF421A-B95E-4C20-9328-B6295EA23B52}"/>
    <hyperlink ref="Y200" location="'Performance Elements'!B14" display="Objective 1" xr:uid="{A6C35F7A-AB86-4900-B63B-79E50261E3E4}"/>
    <hyperlink ref="Z200" location="'Performance Elements'!B15" display="Objective 2" xr:uid="{E80E51F9-6482-461B-BD38-36CD53192CB7}"/>
    <hyperlink ref="AH200" location="'Performance Elements'!B24" display="Activity 1" xr:uid="{FB06043D-B042-49FF-8793-8BEF3612D4BA}"/>
    <hyperlink ref="AI200" location="'Performance Elements'!B25" display="Activity 2" xr:uid="{60C2174D-BE6D-4549-9851-07E2CA867F10}"/>
    <hyperlink ref="AJ200" location="'Performance Elements'!B26" display="Activity 3" xr:uid="{B27E1623-73F2-43B0-971F-FA4601BF92C9}"/>
    <hyperlink ref="AK200" location="'Performance Elements'!B27" display="Activity 4" xr:uid="{E460C763-B232-4629-A423-FADB9595AB88}"/>
    <hyperlink ref="AL200" location="'Performance Elements'!B28" display="Activity 5" xr:uid="{E7B09A1F-C16E-49D4-B7BC-59EBBC05A191}"/>
    <hyperlink ref="AM200" location="'Performance Elements'!B29" display="Activity 6" xr:uid="{52877011-463A-4B45-BF36-AE803AA2B5C9}"/>
    <hyperlink ref="AN200" location="'Performance Elements'!B30" display="Activity 7" xr:uid="{59F77038-1A1D-4C6B-AFBE-C2349123B4FA}"/>
    <hyperlink ref="AO200" location="'Performance Elements'!B31" display="Activity 8" xr:uid="{6D29D60C-27E3-4CD5-BA19-5740E78A2CFB}"/>
    <hyperlink ref="AA200:AB200" location="'Performance Elements'!B15" display="Objective 2" xr:uid="{413CDFF0-72FF-4AAB-AE1A-0C177020E47C}"/>
    <hyperlink ref="AP200:AS200" location="'Performance Elements'!B24" display="Objective 8" xr:uid="{3778F485-CCD3-49DC-9670-BB385760D72A}"/>
    <hyperlink ref="AA200" location="'Performance Elements'!B16" display="Goal 3" xr:uid="{11A243D4-D303-46B2-8FCB-FBF565D45492}"/>
    <hyperlink ref="AB200" location="'Performance Elements'!B17" display="Goal 4" xr:uid="{FB876ADA-1888-4B3A-AD17-72B16C7107F0}"/>
    <hyperlink ref="AP200" location="'Performance Elements'!B32" display="Activity 9" xr:uid="{B4CF8CE2-5290-4DAB-8EBF-5399243BDDFE}"/>
    <hyperlink ref="AQ200" location="'Performance Elements'!B33" display="Activity 10" xr:uid="{FEEFDEE4-0BD5-4A10-A5D7-39C4624A687A}"/>
    <hyperlink ref="AR200" location="'Performance Elements'!B34" display="Activity 11" xr:uid="{E4D3FE14-C3D6-4BC6-8EEF-F6E4AAC0C138}"/>
    <hyperlink ref="AS200" location="'Performance Elements'!B35" display="Activity 12" xr:uid="{C58F51A9-057D-42E7-AF81-224255615854}"/>
    <hyperlink ref="AC200:AG200" location="'Performance Elements'!B15" display="Objective 2" xr:uid="{06D1E168-5A3A-4318-ADBF-9D43B259FC64}"/>
    <hyperlink ref="AT200" location="'Performance Elements'!B36" display="Activity 13" xr:uid="{93B0E1C0-E655-4C99-8BFC-1C1E87B996D4}"/>
    <hyperlink ref="AU200" location="'Performance Elements'!B37" display="Activity 14" xr:uid="{2FD7656C-40EF-41E3-B68F-5C38C11AA769}"/>
    <hyperlink ref="AV200" location="'Performance Elements'!B38" display="Activity 15" xr:uid="{BF6233E6-45E5-4936-8FDC-0CDEBA5C220A}"/>
    <hyperlink ref="AW200" location="'Performance Elements'!B39" display="Activity 16" xr:uid="{DD408D4F-4450-4654-89FB-73CC1AE4E10F}"/>
    <hyperlink ref="AX200" location="'Performance Elements'!B40" display="Activity 17" xr:uid="{F18311ED-368E-49AF-A3DF-4C7F78A8BB8D}"/>
    <hyperlink ref="AY200" location="'Performance Elements'!B41" display="Activity 18" xr:uid="{31FF8DB5-1B13-4157-84D4-EFE9343DE917}"/>
    <hyperlink ref="AZ200" location="'Performance Elements'!B42" display="Activity 19" xr:uid="{370AE38A-BD0B-46AC-98AD-115B128D2FF1}"/>
    <hyperlink ref="BA200" location="'Performance Elements'!B43" display="Activity 20" xr:uid="{29ED7E94-A7FA-41A7-8096-AE2B0502ABC2}"/>
    <hyperlink ref="BB200" location="'Performance Elements'!B44" display="Activity 21" xr:uid="{062FD9AF-319B-4791-8792-E5CB7C19DA6E}"/>
    <hyperlink ref="AC200" location="'Performance Elements'!B18" display="Goal 5" xr:uid="{C2BB5C8E-C9C5-4871-B2E7-4E0E85637EB8}"/>
    <hyperlink ref="AD200" location="'Performance Elements'!B19" display="Goal 6" xr:uid="{4A668274-94A5-4B07-860A-8EBED91E4089}"/>
    <hyperlink ref="AE200" location="'Performance Elements'!B20" display="Goal 7" xr:uid="{95CC9445-870A-4BDF-9B1E-66B109C0F422}"/>
    <hyperlink ref="AF200" location="'Performance Elements'!B21" display="Goal 8" xr:uid="{06BBC798-06DC-41FD-9798-12A8605D7292}"/>
    <hyperlink ref="AG200" location="'Performance Elements'!B22" display="Goal 9" xr:uid="{8A514691-5ADA-4B67-9650-3488E1D6B007}"/>
    <hyperlink ref="Y213" location="'Performance Elements'!B14" display="Objective 1" xr:uid="{63155BCE-42D0-4457-A819-FA80673D3EF5}"/>
    <hyperlink ref="Z213" location="'Performance Elements'!B15" display="Objective 2" xr:uid="{66266DED-92BF-4198-9426-93E9F2C9DF26}"/>
    <hyperlink ref="AH213" location="'Performance Elements'!B24" display="Activity 1" xr:uid="{E15D00F4-1F16-44B6-8B76-6B446321E987}"/>
    <hyperlink ref="AI213" location="'Performance Elements'!B25" display="Activity 2" xr:uid="{837F6C73-6F20-4B9C-9068-D0757400A698}"/>
    <hyperlink ref="AJ213" location="'Performance Elements'!B26" display="Activity 3" xr:uid="{B7C100D3-5078-4C6C-887B-D39DA01D35C3}"/>
    <hyperlink ref="AK213" location="'Performance Elements'!B27" display="Activity 4" xr:uid="{D83A50E1-9806-4ED3-BBEF-D5EECA88251E}"/>
    <hyperlink ref="AL213" location="'Performance Elements'!B28" display="Activity 5" xr:uid="{C3D3F46D-9439-48CE-84DF-FC9723958641}"/>
    <hyperlink ref="AM213" location="'Performance Elements'!B29" display="Activity 6" xr:uid="{BE5FB6A8-2319-4421-BC21-513038BDD9CE}"/>
    <hyperlink ref="AN213" location="'Performance Elements'!B30" display="Activity 7" xr:uid="{F906E1DD-CBB2-45C9-A57B-1F8B5E4D475A}"/>
    <hyperlink ref="AO213" location="'Performance Elements'!B31" display="Activity 8" xr:uid="{141A6DCD-BE26-442F-AC3B-5CD9F6416872}"/>
    <hyperlink ref="AA213:AB213" location="'Performance Elements'!B15" display="Objective 2" xr:uid="{84B6D344-F872-42B0-8D06-40B87DD562CA}"/>
    <hyperlink ref="AP213:AS213" location="'Performance Elements'!B24" display="Objective 8" xr:uid="{80733EE9-7904-47DE-8B51-7D9178622F3E}"/>
    <hyperlink ref="AA213" location="'Performance Elements'!B16" display="Goal 3" xr:uid="{4A250939-AB15-4982-8FAE-A46A9F5FBED1}"/>
    <hyperlink ref="AB213" location="'Performance Elements'!B17" display="Goal 4" xr:uid="{DA16F828-8146-42BF-B736-00EF1CD2DEBC}"/>
    <hyperlink ref="AP213" location="'Performance Elements'!B32" display="Activity 9" xr:uid="{8CB29036-5484-4AD6-AB3A-4D49D844E463}"/>
    <hyperlink ref="AQ213" location="'Performance Elements'!B33" display="Activity 10" xr:uid="{8E69728F-68B5-4EAE-A46F-38437ABC8BF7}"/>
    <hyperlink ref="AR213" location="'Performance Elements'!B34" display="Activity 11" xr:uid="{BBA1CBF6-5F11-4A0A-9CBE-EC35D867CCD1}"/>
    <hyperlink ref="AS213" location="'Performance Elements'!B35" display="Activity 12" xr:uid="{E4E2A2BF-C32E-47C5-B75B-F96FD3B7C26C}"/>
    <hyperlink ref="AC213:AG213" location="'Performance Elements'!B15" display="Objective 2" xr:uid="{E03CF132-E688-4DE4-B797-CE3ED62BD8A0}"/>
    <hyperlink ref="AT213" location="'Performance Elements'!B36" display="Activity 13" xr:uid="{E928B7B2-697F-4848-9B80-1C1B3254E3C7}"/>
    <hyperlink ref="AU213" location="'Performance Elements'!B37" display="Activity 14" xr:uid="{C84FE680-F046-40D2-BBDB-6AAC9DA2467B}"/>
    <hyperlink ref="AV213" location="'Performance Elements'!B38" display="Activity 15" xr:uid="{335062D5-ED2C-4A4C-BA47-8491568FF043}"/>
    <hyperlink ref="AW213" location="'Performance Elements'!B39" display="Activity 16" xr:uid="{3BEB3DAC-181C-49CF-BA66-F83865410E55}"/>
    <hyperlink ref="AX213" location="'Performance Elements'!B40" display="Activity 17" xr:uid="{DBC43D91-76A9-44E6-99B6-7AD8D700EC75}"/>
    <hyperlink ref="AY213" location="'Performance Elements'!B41" display="Activity 18" xr:uid="{99B2408C-75D5-4C39-965A-5932010F4B5E}"/>
    <hyperlink ref="AZ213" location="'Performance Elements'!B42" display="Activity 19" xr:uid="{98FD8D6A-C869-4C0C-8EE9-292A416541F3}"/>
    <hyperlink ref="BA213" location="'Performance Elements'!B43" display="Activity 20" xr:uid="{7FB9B1B3-882A-40E9-BD57-83676A54E74D}"/>
    <hyperlink ref="BB213" location="'Performance Elements'!B44" display="Activity 21" xr:uid="{66327887-A507-4DB5-AA64-5A29F334C65F}"/>
    <hyperlink ref="AC213" location="'Performance Elements'!B18" display="Goal 5" xr:uid="{5AFC57C4-2868-45ED-88D8-44FDE499D052}"/>
    <hyperlink ref="AD213" location="'Performance Elements'!B19" display="Goal 6" xr:uid="{2943B916-F39D-4DBB-9BEB-20DBE0A95862}"/>
    <hyperlink ref="AE213" location="'Performance Elements'!B20" display="Goal 7" xr:uid="{66B7BE2A-96E3-41CF-BBD7-EE5179E230D2}"/>
    <hyperlink ref="AF213" location="'Performance Elements'!B21" display="Goal 8" xr:uid="{F4F68514-E825-43C7-AFA2-3098C35C403C}"/>
    <hyperlink ref="AG213" location="'Performance Elements'!B22" display="Goal 9" xr:uid="{A0BF057B-0DCD-417F-963A-5DAEB6A71ECD}"/>
    <hyperlink ref="Y226" location="'Performance Elements'!B14" display="Objective 1" xr:uid="{8DD0E5DD-9B38-49E7-9055-665BAB7EAE4B}"/>
    <hyperlink ref="Z226" location="'Performance Elements'!B15" display="Objective 2" xr:uid="{E6B136CA-3DD6-40F9-A7A3-5F4AB2279EE6}"/>
    <hyperlink ref="AH226" location="'Performance Elements'!B24" display="Activity 1" xr:uid="{C11FAB24-3AA7-44BF-B551-5164058A618B}"/>
    <hyperlink ref="AI226" location="'Performance Elements'!B25" display="Activity 2" xr:uid="{2E0DC034-F61E-43AA-9722-2BB039BFD82D}"/>
    <hyperlink ref="AJ226" location="'Performance Elements'!B26" display="Activity 3" xr:uid="{293041F5-3298-49C4-A660-A98838A58D5E}"/>
    <hyperlink ref="AK226" location="'Performance Elements'!B27" display="Activity 4" xr:uid="{D6D56DC3-68BD-4A4B-A0CD-413F60084BBD}"/>
    <hyperlink ref="AL226" location="'Performance Elements'!B28" display="Activity 5" xr:uid="{1BBCD95C-609C-4164-966F-604BB2216EDF}"/>
    <hyperlink ref="AM226" location="'Performance Elements'!B29" display="Activity 6" xr:uid="{FEE3B696-BAD1-4CB1-A5EA-AB72DAF2BDA9}"/>
    <hyperlink ref="AN226" location="'Performance Elements'!B30" display="Activity 7" xr:uid="{82CF838D-89FE-4A14-B09D-45EA387EBDBE}"/>
    <hyperlink ref="AO226" location="'Performance Elements'!B31" display="Activity 8" xr:uid="{2F312B96-E659-44B8-BDAB-11B7C95D50E5}"/>
    <hyperlink ref="AA226:AB226" location="'Performance Elements'!B15" display="Objective 2" xr:uid="{86400F8A-BC7D-4414-B7CC-71C65D1EFFAA}"/>
    <hyperlink ref="AP226:AS226" location="'Performance Elements'!B24" display="Objective 8" xr:uid="{15C900E1-72AF-4B7C-9390-8BCDDDCAA523}"/>
    <hyperlink ref="AA226" location="'Performance Elements'!B16" display="Goal 3" xr:uid="{6D015CD2-35D1-4641-9417-4483F6631F93}"/>
    <hyperlink ref="AB226" location="'Performance Elements'!B17" display="Goal 4" xr:uid="{5762C3F5-F850-44A9-8833-2DBD88CE51A0}"/>
    <hyperlink ref="AP226" location="'Performance Elements'!B32" display="Activity 9" xr:uid="{D596F0E8-2079-4FBD-B2AD-DC27CC8E3380}"/>
    <hyperlink ref="AQ226" location="'Performance Elements'!B33" display="Activity 10" xr:uid="{24390A55-3CFE-442E-BB29-D0573C43C0C1}"/>
    <hyperlink ref="AR226" location="'Performance Elements'!B34" display="Activity 11" xr:uid="{99A181BC-2E12-40B8-B206-CECC5F50B1EE}"/>
    <hyperlink ref="AS226" location="'Performance Elements'!B35" display="Activity 12" xr:uid="{AFA4137C-30A4-4CB2-A49B-9DA24AE6A584}"/>
    <hyperlink ref="AC226:AG226" location="'Performance Elements'!B15" display="Objective 2" xr:uid="{CF4AE0E2-1A66-475E-AA03-EC03312409C4}"/>
    <hyperlink ref="AT226" location="'Performance Elements'!B36" display="Activity 13" xr:uid="{841967DA-F0F1-40DA-A295-EA074602FBF6}"/>
    <hyperlink ref="AU226" location="'Performance Elements'!B37" display="Activity 14" xr:uid="{79D91124-2EEC-4DCB-B9C3-217ECA0A6EA4}"/>
    <hyperlink ref="AV226" location="'Performance Elements'!B38" display="Activity 15" xr:uid="{484B299C-0BD9-49C8-99E6-59246EB9E717}"/>
    <hyperlink ref="AW226" location="'Performance Elements'!B39" display="Activity 16" xr:uid="{D9EB2DD5-5760-4105-9F98-D6476BFFCBF5}"/>
    <hyperlink ref="AX226" location="'Performance Elements'!B40" display="Activity 17" xr:uid="{E4F5DB5B-4DEF-4507-BFFF-992077507B19}"/>
    <hyperlink ref="AY226" location="'Performance Elements'!B41" display="Activity 18" xr:uid="{33C5B70C-E2EA-4E79-B16E-D4358B6C00D0}"/>
    <hyperlink ref="AZ226" location="'Performance Elements'!B42" display="Activity 19" xr:uid="{09D5EF5C-7BC3-4F4E-9EE9-CE2D552E864A}"/>
    <hyperlink ref="BA226" location="'Performance Elements'!B43" display="Activity 20" xr:uid="{DFE1CD9A-6EF6-47BB-A99F-8FAAA6809C2A}"/>
    <hyperlink ref="BB226" location="'Performance Elements'!B44" display="Activity 21" xr:uid="{C8799E8F-FD5F-4D66-B6F5-DBBE03DFB1CA}"/>
    <hyperlink ref="AC226" location="'Performance Elements'!B18" display="Goal 5" xr:uid="{2080113C-8FFF-4147-B4E9-CB058BD2D8E8}"/>
    <hyperlink ref="AD226" location="'Performance Elements'!B19" display="Goal 6" xr:uid="{CD6AE013-FC0B-4420-8D01-71C4B7B38D2F}"/>
    <hyperlink ref="AE226" location="'Performance Elements'!B20" display="Goal 7" xr:uid="{59BF5599-FF9F-4B41-9AC8-D4553F780DBF}"/>
    <hyperlink ref="AF226" location="'Performance Elements'!B21" display="Goal 8" xr:uid="{FDB075BB-03B6-4CD8-BFF6-28916EE212C5}"/>
    <hyperlink ref="AG226" location="'Performance Elements'!B22" display="Goal 9" xr:uid="{3B2737DC-92F2-4016-84C3-957B7447A51E}"/>
    <hyperlink ref="Y239" location="'Performance Elements'!B14" display="Objective 1" xr:uid="{50DB6A4D-D35D-46F4-9CBB-FEE2CE6624FD}"/>
    <hyperlink ref="Z239" location="'Performance Elements'!B15" display="Objective 2" xr:uid="{B72F2EAB-4F2E-4AF4-BCD5-B4C195F118AA}"/>
    <hyperlink ref="AH239" location="'Performance Elements'!B24" display="Activity 1" xr:uid="{17AF0FB4-A11F-4D6E-BE25-AE9677BF9E7D}"/>
    <hyperlink ref="AI239" location="'Performance Elements'!B25" display="Activity 2" xr:uid="{332425A0-FAEE-4336-A423-B7CCDECC00FD}"/>
    <hyperlink ref="AJ239" location="'Performance Elements'!B26" display="Activity 3" xr:uid="{30E23585-4096-47E7-B279-2894AA329E03}"/>
    <hyperlink ref="AK239" location="'Performance Elements'!B27" display="Activity 4" xr:uid="{3D73EB73-ABD9-4A63-87F1-96A996448709}"/>
    <hyperlink ref="AL239" location="'Performance Elements'!B28" display="Activity 5" xr:uid="{BDD8B821-201F-430B-BA25-250F25C6FC43}"/>
    <hyperlink ref="AM239" location="'Performance Elements'!B29" display="Activity 6" xr:uid="{3BCE7C9A-0FBA-4E13-B209-219D775B675E}"/>
    <hyperlink ref="AN239" location="'Performance Elements'!B30" display="Activity 7" xr:uid="{31AA2D8F-4B92-4159-AAB4-3155B8B5EF5D}"/>
    <hyperlink ref="AO239" location="'Performance Elements'!B31" display="Activity 8" xr:uid="{D6BEAC51-4E8C-4B63-8BAE-2BB3A60AF8E7}"/>
    <hyperlink ref="AA239:AB239" location="'Performance Elements'!B15" display="Objective 2" xr:uid="{AE0A9D59-A409-4A09-A36D-5BB7E9E082A9}"/>
    <hyperlink ref="AP239:AS239" location="'Performance Elements'!B24" display="Objective 8" xr:uid="{E137DB0A-3FA6-4C4A-BE88-F6EC471BD3A4}"/>
    <hyperlink ref="AA239" location="'Performance Elements'!B16" display="Goal 3" xr:uid="{352A1FF7-2833-493D-A0F8-4ADA6C8BCF83}"/>
    <hyperlink ref="AB239" location="'Performance Elements'!B17" display="Goal 4" xr:uid="{B82A9D61-C05F-444A-B562-86316A057041}"/>
    <hyperlink ref="AP239" location="'Performance Elements'!B32" display="Activity 9" xr:uid="{3EFD9355-48E1-4C19-B859-10AF0943D777}"/>
    <hyperlink ref="AQ239" location="'Performance Elements'!B33" display="Activity 10" xr:uid="{76EDABB6-6F06-436A-8430-90CBDD797E41}"/>
    <hyperlink ref="AR239" location="'Performance Elements'!B34" display="Activity 11" xr:uid="{C5EFE334-68A5-400C-8738-8F6A62A97F64}"/>
    <hyperlink ref="AS239" location="'Performance Elements'!B35" display="Activity 12" xr:uid="{7FDB233E-ABC6-46CC-97CD-F843880A5B53}"/>
    <hyperlink ref="AC239:AG239" location="'Performance Elements'!B15" display="Objective 2" xr:uid="{5DB81DDC-74AD-4B98-81DA-377AD5EC799B}"/>
    <hyperlink ref="AT239" location="'Performance Elements'!B36" display="Activity 13" xr:uid="{F1A3D1E1-4197-46D5-B159-F8D1F87D7A16}"/>
    <hyperlink ref="AU239" location="'Performance Elements'!B37" display="Activity 14" xr:uid="{194EDF9F-1D10-4D3B-BC81-1BFD5706C733}"/>
    <hyperlink ref="AV239" location="'Performance Elements'!B38" display="Activity 15" xr:uid="{FD5ECC67-E6B8-46E2-B317-8DD9CBE8A643}"/>
    <hyperlink ref="AW239" location="'Performance Elements'!B39" display="Activity 16" xr:uid="{BC03BFB2-48DC-4710-A6D3-BB15E17B548D}"/>
    <hyperlink ref="AX239" location="'Performance Elements'!B40" display="Activity 17" xr:uid="{DF8EBF9B-3081-4ECF-A035-C01954D258A9}"/>
    <hyperlink ref="AY239" location="'Performance Elements'!B41" display="Activity 18" xr:uid="{87D7F8D7-BED3-4E6A-A89D-8E43BFB33023}"/>
    <hyperlink ref="AZ239" location="'Performance Elements'!B42" display="Activity 19" xr:uid="{39949AAC-3B23-4180-9F7C-3936057AAEA0}"/>
    <hyperlink ref="BA239" location="'Performance Elements'!B43" display="Activity 20" xr:uid="{F1377CAA-5F05-4563-A099-87C5B03B0B1D}"/>
    <hyperlink ref="BB239" location="'Performance Elements'!B44" display="Activity 21" xr:uid="{C1CEC2AF-87D4-4B9D-94D9-874F5F812E8C}"/>
    <hyperlink ref="AC239" location="'Performance Elements'!B18" display="Goal 5" xr:uid="{93F80DF3-B8CF-45C9-B006-A2599A51A240}"/>
    <hyperlink ref="AD239" location="'Performance Elements'!B19" display="Goal 6" xr:uid="{4EFCE55C-9C8A-4CBB-A230-34535C0B122E}"/>
    <hyperlink ref="AE239" location="'Performance Elements'!B20" display="Goal 7" xr:uid="{F57D2F7A-94D6-46FF-9A7D-17918B84E547}"/>
    <hyperlink ref="AF239" location="'Performance Elements'!B21" display="Goal 8" xr:uid="{E4F5460B-15D7-447F-B65A-9E7E5B62D2AF}"/>
    <hyperlink ref="AG239" location="'Performance Elements'!B22" display="Goal 9" xr:uid="{B8D84637-13E7-4A22-9872-BE9495352DFA}"/>
    <hyperlink ref="Y252" location="'Performance Elements'!B14" display="Objective 1" xr:uid="{375AC886-8E45-4FEB-826D-8F1B2C69475F}"/>
    <hyperlink ref="Z252" location="'Performance Elements'!B15" display="Objective 2" xr:uid="{CE94026A-CEF2-4526-B23F-86CED52A59A0}"/>
    <hyperlink ref="AH252" location="'Performance Elements'!B24" display="Activity 1" xr:uid="{D6D1AF5F-5253-465F-980E-54057A172F2F}"/>
    <hyperlink ref="AI252" location="'Performance Elements'!B25" display="Activity 2" xr:uid="{CD0EA1FC-EF51-4CB0-923E-137765446BC8}"/>
    <hyperlink ref="AJ252" location="'Performance Elements'!B26" display="Activity 3" xr:uid="{94FAC7D5-0091-46C2-92E6-97F3F19BB258}"/>
    <hyperlink ref="AK252" location="'Performance Elements'!B27" display="Activity 4" xr:uid="{CF9C9F44-0290-4C09-B5FA-6F4FB9E8DA57}"/>
    <hyperlink ref="AL252" location="'Performance Elements'!B28" display="Activity 5" xr:uid="{3F091A03-CDAE-4002-9ACD-1E2E143CE849}"/>
    <hyperlink ref="AM252" location="'Performance Elements'!B29" display="Activity 6" xr:uid="{1ADBC383-7A26-48C0-8E01-5A48EC7DC522}"/>
    <hyperlink ref="AN252" location="'Performance Elements'!B30" display="Activity 7" xr:uid="{FBD92EE4-203B-4D5D-B13B-E91877FE22D3}"/>
    <hyperlink ref="AO252" location="'Performance Elements'!B31" display="Activity 8" xr:uid="{B9B94012-1CD3-452C-8652-C2E3986D8AA1}"/>
    <hyperlink ref="AA252:AB252" location="'Performance Elements'!B15" display="Objective 2" xr:uid="{70A544ED-5C23-4BBE-AE44-E418665805B7}"/>
    <hyperlink ref="AP252:AS252" location="'Performance Elements'!B24" display="Objective 8" xr:uid="{62CA6A1A-2F10-4FB9-8095-FDD2863124E9}"/>
    <hyperlink ref="AA252" location="'Performance Elements'!B16" display="Goal 3" xr:uid="{23B5DD31-421A-4598-9C96-7F9193DA515E}"/>
    <hyperlink ref="AB252" location="'Performance Elements'!B17" display="Goal 4" xr:uid="{9202C74D-C699-4433-9CBA-65D0AAE86B3E}"/>
    <hyperlink ref="AP252" location="'Performance Elements'!B32" display="Activity 9" xr:uid="{CE5EFC37-BC4B-4DCE-9D58-5A226FB3965B}"/>
    <hyperlink ref="AQ252" location="'Performance Elements'!B33" display="Activity 10" xr:uid="{4963D004-340F-4CE4-8F6D-E37AD2659EF8}"/>
    <hyperlink ref="AR252" location="'Performance Elements'!B34" display="Activity 11" xr:uid="{D01288F9-7548-45FB-B0FD-4BDCF1B386F7}"/>
    <hyperlink ref="AS252" location="'Performance Elements'!B35" display="Activity 12" xr:uid="{065234CE-B8F7-40B0-8683-A4F86E5E41B0}"/>
    <hyperlink ref="AC252:AG252" location="'Performance Elements'!B15" display="Objective 2" xr:uid="{96346259-EB8F-4ED0-82BE-8DA2D294AEEF}"/>
    <hyperlink ref="AT252" location="'Performance Elements'!B36" display="Activity 13" xr:uid="{8DC3C18F-7001-4371-986A-7FD4D0599795}"/>
    <hyperlink ref="AU252" location="'Performance Elements'!B37" display="Activity 14" xr:uid="{166E2C54-520E-4E7F-94C0-96CED616E29E}"/>
    <hyperlink ref="AV252" location="'Performance Elements'!B38" display="Activity 15" xr:uid="{52A6FBBB-9273-4F54-A63C-7386A97C62F4}"/>
    <hyperlink ref="AW252" location="'Performance Elements'!B39" display="Activity 16" xr:uid="{880C5BAF-45B9-4A5E-B84C-52686A14D963}"/>
    <hyperlink ref="AX252" location="'Performance Elements'!B40" display="Activity 17" xr:uid="{EEBDFA8F-4041-49D9-B7AA-8444465B928F}"/>
    <hyperlink ref="AY252" location="'Performance Elements'!B41" display="Activity 18" xr:uid="{79B051C4-4B1D-4C93-8A12-67FD083042EB}"/>
    <hyperlink ref="AZ252" location="'Performance Elements'!B42" display="Activity 19" xr:uid="{A1A6D063-32C4-44CC-B66A-E13945FE961A}"/>
    <hyperlink ref="BA252" location="'Performance Elements'!B43" display="Activity 20" xr:uid="{FC426B85-2D12-4A1C-B260-E57103D9553E}"/>
    <hyperlink ref="BB252" location="'Performance Elements'!B44" display="Activity 21" xr:uid="{72297101-4055-44B9-A85A-7215CE9EC53C}"/>
    <hyperlink ref="AC252" location="'Performance Elements'!B18" display="Goal 5" xr:uid="{6FADB343-5DFC-46CC-96D2-3B0523FB7923}"/>
    <hyperlink ref="AD252" location="'Performance Elements'!B19" display="Goal 6" xr:uid="{CC5BF7B2-E209-4C43-AD44-AE87AE0A7270}"/>
    <hyperlink ref="AE252" location="'Performance Elements'!B20" display="Goal 7" xr:uid="{42D23A7D-FC41-49D3-950C-E6758EA02FBF}"/>
    <hyperlink ref="AF252" location="'Performance Elements'!B21" display="Goal 8" xr:uid="{9272D1E5-6321-4417-9B70-9BA0F39E3D2C}"/>
    <hyperlink ref="AG252" location="'Performance Elements'!B22" display="Goal 9" xr:uid="{D6A89530-5473-4891-963C-4C79A457385E}"/>
    <hyperlink ref="BD33" location="'Performance Elements'!B46" display="Activity 23" xr:uid="{355E800F-91FC-4EBA-A683-76336530714E}"/>
    <hyperlink ref="BC33" location="'Performance Elements'!B45" display="Activity 22" xr:uid="{93770383-810C-4D98-A0F1-0B065C6FBEBF}"/>
    <hyperlink ref="BE41" location="'Performance Elements'!B47" display="Activity 24" xr:uid="{726E5ACE-C6AF-4C93-9395-06236EE2F5FB}"/>
    <hyperlink ref="BD41" location="'Performance Elements'!B46" display="Activity 23" xr:uid="{0D31CD24-F9D6-4FDA-BE88-785D5D3CAE54}"/>
    <hyperlink ref="BC41" location="'Performance Elements'!B45" display="Activity 22" xr:uid="{A2BB6F6C-62F0-4A10-914F-416164ACFC87}"/>
    <hyperlink ref="BE49" location="'Performance Elements'!B47" display="Activity 24" xr:uid="{51734450-DC39-4908-8651-DF17E80565F3}"/>
    <hyperlink ref="BD49" location="'Performance Elements'!B46" display="Activity 23" xr:uid="{B3F0C5D2-6CE0-49D3-845E-389AA7AE59D4}"/>
    <hyperlink ref="BC49" location="'Performance Elements'!B45" display="Activity 22" xr:uid="{D3788928-B387-46F8-80E7-D6A73CE07E8D}"/>
    <hyperlink ref="BE57" location="'Performance Elements'!B47" display="Activity 24" xr:uid="{D2913258-D990-43DB-AAB7-5F090F64297E}"/>
    <hyperlink ref="BD57" location="'Performance Elements'!B46" display="Activity 23" xr:uid="{A467D8D1-B0C3-4F28-8206-0E571A070074}"/>
    <hyperlink ref="BC57" location="'Performance Elements'!B45" display="Activity 22" xr:uid="{85F41BFF-A4A2-4314-90A8-3C8858D8BD9D}"/>
    <hyperlink ref="BE65" location="'Performance Elements'!B47" display="Activity 24" xr:uid="{EA11FF41-5874-49A4-B452-0F70FEB28B59}"/>
    <hyperlink ref="BD65" location="'Performance Elements'!B46" display="Activity 23" xr:uid="{5550D986-F558-44B1-905B-F83F3127EFFA}"/>
    <hyperlink ref="BC65" location="'Performance Elements'!B45" display="Activity 22" xr:uid="{DEB9D3ED-C9C6-4409-8A2B-86E4C8691590}"/>
    <hyperlink ref="BE73" location="'Performance Elements'!B47" display="Activity 24" xr:uid="{509A72A8-61FB-48CB-A3E3-91CFE03B2046}"/>
    <hyperlink ref="BD73" location="'Performance Elements'!B46" display="Activity 23" xr:uid="{592A094D-45B8-4B25-A614-99AC8EEA3A2D}"/>
    <hyperlink ref="BC73" location="'Performance Elements'!B45" display="Activity 22" xr:uid="{C5FD047A-3CD8-40FB-90B2-AF01BE556976}"/>
    <hyperlink ref="BE81" location="'Performance Elements'!B47" display="Activity 24" xr:uid="{CE930932-CA10-4649-8908-97FAC2C814B9}"/>
    <hyperlink ref="BD81" location="'Performance Elements'!B46" display="Activity 23" xr:uid="{34CA09A3-9210-4FC3-9967-07692F0FA4FF}"/>
    <hyperlink ref="BC81" location="'Performance Elements'!B45" display="Activity 22" xr:uid="{D6695D30-A931-4448-9E17-9101BC1E5732}"/>
    <hyperlink ref="BE89" location="'Performance Elements'!B47" display="Activity 24" xr:uid="{692A40AC-6ED8-4504-9278-B25988DF5512}"/>
    <hyperlink ref="BD89" location="'Performance Elements'!B46" display="Activity 23" xr:uid="{FB68CE04-CF3C-4BD6-9E1A-21E533FD4557}"/>
    <hyperlink ref="BC89" location="'Performance Elements'!B45" display="Activity 22" xr:uid="{580D38D9-8DD4-4AE8-B598-0BDAED3C066E}"/>
    <hyperlink ref="BE97" location="'Performance Elements'!B47" display="Activity 24" xr:uid="{33FC35E3-2981-436D-BADA-7D1D0D0D8B35}"/>
    <hyperlink ref="BD97" location="'Performance Elements'!B46" display="Activity 23" xr:uid="{DD59711A-60CB-4854-AC3E-29D968D59AAA}"/>
    <hyperlink ref="BC97" location="'Performance Elements'!B45" display="Activity 22" xr:uid="{E474BED8-BED6-43DA-B484-23860E5D563D}"/>
    <hyperlink ref="BE105" location="'Performance Elements'!B47" display="Activity 24" xr:uid="{AB54FD09-0236-47AC-B54F-6E94B3614C2E}"/>
    <hyperlink ref="BD105" location="'Performance Elements'!B46" display="Activity 23" xr:uid="{77245C50-AA9E-433C-BF76-66946964DA14}"/>
    <hyperlink ref="BC105" location="'Performance Elements'!B45" display="Activity 22" xr:uid="{0D7587E2-801B-40ED-81AE-A9AB2CFE01E6}"/>
    <hyperlink ref="BE113" location="'Performance Elements'!B47" display="Activity 24" xr:uid="{20168B86-7527-4FF1-AB05-112B4F87B255}"/>
    <hyperlink ref="BD113" location="'Performance Elements'!B46" display="Activity 23" xr:uid="{F74BE6F3-C8FD-4919-ABB0-7E05277625D6}"/>
    <hyperlink ref="BC113" location="'Performance Elements'!B45" display="Activity 22" xr:uid="{28784C3B-651C-4142-B3D0-DE111E8232F9}"/>
    <hyperlink ref="BE121" location="'Performance Elements'!B47" display="Activity 24" xr:uid="{3FC7327F-1998-4D7B-B019-1225491FEC2A}"/>
    <hyperlink ref="BD121" location="'Performance Elements'!B46" display="Activity 23" xr:uid="{A62A26F2-2D74-4170-8153-B69A77F6CB4D}"/>
    <hyperlink ref="BC121" location="'Performance Elements'!B45" display="Activity 22" xr:uid="{C43F48DD-15A6-4004-A510-DD2DF28F92A3}"/>
    <hyperlink ref="BE129" location="'Performance Elements'!B47" display="Activity 24" xr:uid="{4FBD3CA7-20AF-4B57-8324-9EB92835B25D}"/>
    <hyperlink ref="BD129" location="'Performance Elements'!B46" display="Activity 23" xr:uid="{EEBCEE01-8A94-429A-8176-E4312D890238}"/>
    <hyperlink ref="BC129" location="'Performance Elements'!B45" display="Activity 22" xr:uid="{7DB41777-9398-4579-A7AA-8D952B3BDA93}"/>
    <hyperlink ref="BE137" location="'Performance Elements'!B47" display="Activity 24" xr:uid="{7662BA9B-E165-4AFF-8972-72E3DF312C5E}"/>
    <hyperlink ref="BD137" location="'Performance Elements'!B46" display="Activity 23" xr:uid="{D6E64740-D414-438D-B0A5-C13A8A0CFC44}"/>
    <hyperlink ref="BC137" location="'Performance Elements'!B45" display="Activity 22" xr:uid="{58A8750A-B4D6-4E85-8A0E-8FB488FF73E8}"/>
    <hyperlink ref="BE145" location="'Performance Elements'!B47" display="Activity 24" xr:uid="{466669B2-95E4-42A0-80C1-DBC2FBF753C3}"/>
    <hyperlink ref="BD145" location="'Performance Elements'!B46" display="Activity 23" xr:uid="{0A21DF94-4E9E-4F13-8B7E-2CB3347D89F7}"/>
    <hyperlink ref="BC145" location="'Performance Elements'!B45" display="Activity 22" xr:uid="{C55984C9-42B0-40B7-A145-94BE4D1E5D12}"/>
    <hyperlink ref="BE153" location="'Performance Elements'!B47" display="Activity 24" xr:uid="{F1F68225-7E36-4914-91FA-F61D47639E35}"/>
    <hyperlink ref="BD153" location="'Performance Elements'!B46" display="Activity 23" xr:uid="{6DA6E4B8-7FD0-4987-9A9F-53B18A66A060}"/>
    <hyperlink ref="BC153" location="'Performance Elements'!B45" display="Activity 22" xr:uid="{6CFCA8E4-C422-46A3-96FB-916E24276414}"/>
    <hyperlink ref="BE161" location="'Performance Elements'!B47" display="Activity 24" xr:uid="{BBE6B4CE-4417-4185-A685-B7B9773AD46D}"/>
    <hyperlink ref="BD161" location="'Performance Elements'!B46" display="Activity 23" xr:uid="{2C2A70EC-C64A-4089-9623-5D923826C9CC}"/>
    <hyperlink ref="BC161" location="'Performance Elements'!B45" display="Activity 22" xr:uid="{6D52A66B-341E-437B-A5C9-1609EB25CCB5}"/>
    <hyperlink ref="BE169" location="'Performance Elements'!B47" display="Activity 24" xr:uid="{76E15296-F54B-4BAE-9ADC-EA92AC6EF72A}"/>
    <hyperlink ref="BD169" location="'Performance Elements'!B46" display="Activity 23" xr:uid="{8F467595-7969-4E09-8EDE-66FD1FF198A3}"/>
    <hyperlink ref="BC169" location="'Performance Elements'!B45" display="Activity 22" xr:uid="{5D62D44D-4750-4F07-B29F-8F580FDD3BB8}"/>
    <hyperlink ref="BE177" location="'Performance Elements'!B47" display="Activity 24" xr:uid="{89BF2E8E-AA6B-4A6B-B3D5-04DA5A9EDF4F}"/>
    <hyperlink ref="BD177" location="'Performance Elements'!B46" display="Activity 23" xr:uid="{218B07B3-C9F1-453A-8498-AAA47DB96503}"/>
    <hyperlink ref="BC177" location="'Performance Elements'!B45" display="Activity 22" xr:uid="{B6DF3FF3-ABE5-4F14-9F2D-4BB72132AD2A}"/>
    <hyperlink ref="BE185" location="'Performance Elements'!B47" display="Activity 24" xr:uid="{CE9E6D98-162B-4357-AF7A-B044BEDD4A59}"/>
    <hyperlink ref="BD185" location="'Performance Elements'!B46" display="Activity 23" xr:uid="{A83BE29D-E9C1-450E-82FB-EB0DCC4AA654}"/>
    <hyperlink ref="BC185" location="'Performance Elements'!B45" display="Activity 22" xr:uid="{37850CA2-7A32-411A-BCB3-D71A61A36BB5}"/>
    <hyperlink ref="BE200" location="'Performance Elements'!B47" display="Activity 24" xr:uid="{BF1EBFA6-F328-487F-92BC-A0F32DB2BC8A}"/>
    <hyperlink ref="BD200" location="'Performance Elements'!B46" display="Activity 23" xr:uid="{8E8694BC-046D-4CFF-9051-47EEDF9706CF}"/>
    <hyperlink ref="BC200" location="'Performance Elements'!B45" display="Activity 22" xr:uid="{0C993716-90A4-44CD-A35B-CC1134ABD20D}"/>
    <hyperlink ref="BE213" location="'Performance Elements'!B47" display="Activity 24" xr:uid="{A0C09DA4-AD88-47A7-AB3F-20D38C0D4418}"/>
    <hyperlink ref="BD213" location="'Performance Elements'!B46" display="Activity 23" xr:uid="{3E0C0F44-9604-4835-B78E-EADE81051EBD}"/>
    <hyperlink ref="BC213" location="'Performance Elements'!B45" display="Activity 22" xr:uid="{CD068780-48F8-409C-BC06-E165A146D467}"/>
    <hyperlink ref="BE226" location="'Performance Elements'!B47" display="Activity 24" xr:uid="{2C7335A6-4A4E-4E9E-9C13-C9450EE3CDCA}"/>
    <hyperlink ref="BD226" location="'Performance Elements'!B46" display="Activity 23" xr:uid="{9CD62ED3-BC87-4CA3-AB4D-B7EB67ECA211}"/>
    <hyperlink ref="BC226" location="'Performance Elements'!B45" display="Activity 22" xr:uid="{28619501-D613-4A78-A2D3-2B8F64564BE4}"/>
    <hyperlink ref="BE239" location="'Performance Elements'!B47" display="Activity 24" xr:uid="{8310FED6-3D67-41AE-9002-283A823844F3}"/>
    <hyperlink ref="BD239" location="'Performance Elements'!B46" display="Activity 23" xr:uid="{A5E4106C-2366-4856-BCDA-74D03BAC55A6}"/>
    <hyperlink ref="BC239" location="'Performance Elements'!B45" display="Activity 22" xr:uid="{7C0B40F7-4671-4734-84C3-FF44849313B3}"/>
    <hyperlink ref="BE252" location="'Performance Elements'!B47" display="Activity 24" xr:uid="{FD90C465-8647-4036-88DD-EB4914D52136}"/>
    <hyperlink ref="BD252" location="'Performance Elements'!B46" display="Activity 23" xr:uid="{D0D4E806-636B-499D-ACA7-5298DA3F470B}"/>
    <hyperlink ref="BC252" location="'Performance Elements'!B45" display="Activity 22" xr:uid="{1E240105-E54E-40C1-B50F-537E6D7351B8}"/>
  </hyperlinks>
  <pageMargins left="0.2" right="0.5" top="0.5" bottom="0.5" header="0.3" footer="0.3"/>
  <pageSetup orientation="landscape" horizontalDpi="1200" verticalDpi="1200" r:id="rId1"/>
  <headerFooter>
    <oddFooter>Page &amp;P</oddFooter>
  </headerFooter>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13ED9-473A-4D9F-9214-5D9F58E70F25}">
  <sheetPr>
    <tabColor rgb="FFD5B8EA"/>
  </sheetPr>
  <dimension ref="A1:AJ166"/>
  <sheetViews>
    <sheetView showGridLines="0" zoomScaleNormal="100" workbookViewId="0">
      <selection activeCell="B27" sqref="B27:G27"/>
    </sheetView>
  </sheetViews>
  <sheetFormatPr defaultColWidth="9.140625" defaultRowHeight="15" x14ac:dyDescent="0.25"/>
  <cols>
    <col min="1" max="1" width="3.140625" style="47" customWidth="1"/>
    <col min="2" max="2" width="32.28515625" style="46" customWidth="1"/>
    <col min="3" max="3" width="15.85546875" style="47" customWidth="1"/>
    <col min="4" max="7" width="35.7109375" style="47" customWidth="1"/>
    <col min="8" max="8" width="11.42578125" style="47" customWidth="1"/>
    <col min="9" max="9" width="32.28515625" style="47" customWidth="1"/>
    <col min="10" max="10" width="15.85546875" style="47" customWidth="1"/>
    <col min="11" max="14" width="35.7109375" style="47" customWidth="1"/>
    <col min="15" max="15" width="9.140625" style="47"/>
    <col min="16" max="16" width="16.28515625" style="47" hidden="1" customWidth="1"/>
    <col min="17" max="17" width="33.140625" style="47" hidden="1" customWidth="1"/>
    <col min="18" max="18" width="28" style="47" hidden="1" customWidth="1"/>
    <col min="19" max="19" width="23.7109375" style="47" hidden="1" customWidth="1"/>
    <col min="20" max="20" width="14.5703125" style="47" hidden="1" customWidth="1"/>
    <col min="21" max="21" width="15.140625" style="47" hidden="1" customWidth="1"/>
    <col min="22" max="22" width="20.42578125" style="47" hidden="1" customWidth="1"/>
    <col min="23" max="23" width="21.5703125" style="47" hidden="1" customWidth="1"/>
    <col min="24" max="24" width="18.85546875" style="47" hidden="1" customWidth="1"/>
    <col min="25" max="25" width="30" style="47" hidden="1" customWidth="1"/>
    <col min="26" max="26" width="19" style="47" hidden="1" customWidth="1"/>
    <col min="27" max="27" width="18.7109375" style="47" hidden="1" customWidth="1"/>
    <col min="28" max="28" width="14.85546875" style="47" hidden="1" customWidth="1"/>
    <col min="29" max="29" width="11.28515625" style="47" hidden="1" customWidth="1"/>
    <col min="30" max="30" width="15.85546875" style="47" hidden="1" customWidth="1"/>
    <col min="31" max="31" width="21.85546875" style="47" hidden="1" customWidth="1"/>
    <col min="32" max="32" width="9.140625" style="47" hidden="1" customWidth="1"/>
    <col min="33" max="33" width="16.7109375" style="47" hidden="1" customWidth="1"/>
    <col min="34" max="34" width="9.140625" style="47" hidden="1" customWidth="1"/>
    <col min="35" max="35" width="14" style="47" hidden="1" customWidth="1"/>
    <col min="36" max="36" width="13.85546875" style="47" hidden="1" customWidth="1"/>
    <col min="37" max="37" width="9.140625" style="47" customWidth="1"/>
    <col min="38" max="16384" width="9.140625" style="47"/>
  </cols>
  <sheetData>
    <row r="1" spans="1:2" x14ac:dyDescent="0.25">
      <c r="A1" s="45"/>
      <c r="B1" s="140" t="str">
        <f>'Coversheet'!$B$1</f>
        <v>IFSSA Milk &amp; Shellfish Program Report</v>
      </c>
    </row>
    <row r="2" spans="1:2" ht="14.25" customHeight="1" x14ac:dyDescent="0.25"/>
    <row r="3" spans="1:2" ht="14.25" customHeight="1" x14ac:dyDescent="0.25"/>
    <row r="4" spans="1:2" ht="14.25" customHeight="1" x14ac:dyDescent="0.25"/>
    <row r="5" spans="1:2" ht="28.5" customHeight="1" x14ac:dyDescent="0.25"/>
    <row r="6" spans="1:2" ht="14.25" customHeight="1" x14ac:dyDescent="0.25"/>
    <row r="7" spans="1:2" ht="28.5" customHeight="1" x14ac:dyDescent="0.25"/>
    <row r="8" spans="1:2" ht="14.25" customHeight="1" x14ac:dyDescent="0.25"/>
    <row r="9" spans="1:2" ht="14.25" customHeight="1" x14ac:dyDescent="0.25"/>
    <row r="10" spans="1:2" ht="46.5" customHeight="1" x14ac:dyDescent="0.25"/>
    <row r="11" spans="1:2" ht="23.25" customHeight="1" x14ac:dyDescent="0.25"/>
    <row r="18" spans="2:36" ht="15.75" thickBot="1" x14ac:dyDescent="0.3"/>
    <row r="19" spans="2:36" ht="19.5" thickBot="1" x14ac:dyDescent="0.3">
      <c r="B19" s="198" t="s">
        <v>293</v>
      </c>
      <c r="C19" s="123"/>
      <c r="D19" s="123"/>
      <c r="E19" s="123"/>
      <c r="F19" s="123"/>
      <c r="G19" s="124"/>
      <c r="I19" s="199" t="s">
        <v>294</v>
      </c>
      <c r="J19" s="200"/>
      <c r="K19" s="200"/>
      <c r="L19" s="200"/>
      <c r="M19" s="125"/>
    </row>
    <row r="20" spans="2:36" x14ac:dyDescent="0.25">
      <c r="I20" s="46"/>
    </row>
    <row r="21" spans="2:36" x14ac:dyDescent="0.25">
      <c r="I21" s="46"/>
    </row>
    <row r="22" spans="2:36" ht="57.75" customHeight="1" x14ac:dyDescent="0.25">
      <c r="B22" s="298" t="s">
        <v>295</v>
      </c>
      <c r="C22" s="298"/>
      <c r="D22" s="298"/>
      <c r="E22" s="298"/>
      <c r="F22" s="298"/>
      <c r="G22" s="298"/>
      <c r="I22" s="298" t="s">
        <v>296</v>
      </c>
      <c r="J22" s="298"/>
      <c r="K22" s="298"/>
      <c r="L22" s="298"/>
      <c r="M22" s="298"/>
    </row>
    <row r="23" spans="2:36" ht="18.75" customHeight="1" thickBot="1" x14ac:dyDescent="0.3">
      <c r="B23" s="201"/>
      <c r="I23" s="201"/>
    </row>
    <row r="24" spans="2:36" ht="58.5" customHeight="1" thickBot="1" x14ac:dyDescent="0.3">
      <c r="B24" s="292" t="s">
        <v>297</v>
      </c>
      <c r="C24" s="293"/>
      <c r="D24" s="293"/>
      <c r="E24" s="293"/>
      <c r="F24" s="293"/>
      <c r="G24" s="294"/>
      <c r="I24" s="295" t="s">
        <v>298</v>
      </c>
      <c r="J24" s="296"/>
      <c r="K24" s="296"/>
      <c r="L24" s="296"/>
      <c r="M24" s="297"/>
    </row>
    <row r="25" spans="2:36" ht="18" customHeight="1" thickBot="1" x14ac:dyDescent="0.3">
      <c r="B25" s="178"/>
      <c r="C25" s="178"/>
      <c r="D25" s="178"/>
      <c r="E25" s="178"/>
      <c r="F25" s="178"/>
      <c r="I25" s="178"/>
      <c r="J25" s="178"/>
      <c r="K25" s="178"/>
      <c r="L25" s="178"/>
      <c r="M25" s="178"/>
      <c r="P25" s="47" t="s">
        <v>77</v>
      </c>
      <c r="Q25" s="47" t="s">
        <v>78</v>
      </c>
      <c r="R25" s="47" t="s">
        <v>79</v>
      </c>
      <c r="S25" s="47" t="s">
        <v>80</v>
      </c>
      <c r="T25" s="47" t="s">
        <v>299</v>
      </c>
      <c r="U25" s="47" t="s">
        <v>300</v>
      </c>
      <c r="V25" s="47" t="s">
        <v>301</v>
      </c>
      <c r="W25" s="47" t="s">
        <v>302</v>
      </c>
      <c r="X25" s="47" t="s">
        <v>303</v>
      </c>
      <c r="Y25" s="47" t="s">
        <v>304</v>
      </c>
      <c r="Z25" s="47" t="s">
        <v>305</v>
      </c>
      <c r="AA25" s="47" t="s">
        <v>306</v>
      </c>
      <c r="AB25" s="47" t="s">
        <v>307</v>
      </c>
      <c r="AC25" s="47" t="s">
        <v>308</v>
      </c>
      <c r="AD25" s="47" t="s">
        <v>309</v>
      </c>
      <c r="AE25" s="47" t="s">
        <v>310</v>
      </c>
      <c r="AF25" s="47" t="s">
        <v>7</v>
      </c>
      <c r="AG25" s="47" t="s">
        <v>8</v>
      </c>
      <c r="AH25" s="47" t="s">
        <v>9</v>
      </c>
      <c r="AI25" s="47" t="s">
        <v>0</v>
      </c>
      <c r="AJ25" s="47" t="s">
        <v>76</v>
      </c>
    </row>
    <row r="26" spans="2:36" ht="70.5" customHeight="1" thickBot="1" x14ac:dyDescent="0.3">
      <c r="B26" s="275" t="s">
        <v>311</v>
      </c>
      <c r="C26" s="276"/>
      <c r="D26" s="276"/>
      <c r="E26" s="276"/>
      <c r="F26" s="276"/>
      <c r="G26" s="277"/>
      <c r="I26" s="278" t="s">
        <v>311</v>
      </c>
      <c r="J26" s="279"/>
      <c r="K26" s="279"/>
      <c r="L26" s="279"/>
      <c r="M26" s="280"/>
      <c r="T26" s="47">
        <f>I10</f>
        <v>0</v>
      </c>
      <c r="U26" s="134">
        <f>J10</f>
        <v>0</v>
      </c>
      <c r="V26" s="47">
        <f>K10</f>
        <v>0</v>
      </c>
      <c r="AC26" s="47">
        <f>I71</f>
        <v>0</v>
      </c>
      <c r="AD26" s="47">
        <f>J71</f>
        <v>0</v>
      </c>
      <c r="AE26" s="47">
        <f>K71</f>
        <v>0</v>
      </c>
      <c r="AF26" s="47">
        <f>[1]Coversheet!$D$5</f>
        <v>4</v>
      </c>
      <c r="AG26" s="47" t="str">
        <f>[1]Coversheet!$D$6</f>
        <v>AFDO</v>
      </c>
      <c r="AH26" s="47" t="str">
        <f>[1]Coversheet!$D$7</f>
        <v>FY23</v>
      </c>
      <c r="AI26" s="47" t="str">
        <f>[1]Coversheet!$D$12</f>
        <v>AFDO</v>
      </c>
      <c r="AJ26" s="134" t="s">
        <v>312</v>
      </c>
    </row>
    <row r="27" spans="2:36" ht="149.44999999999999" customHeight="1" thickBot="1" x14ac:dyDescent="0.3">
      <c r="B27" s="262"/>
      <c r="C27" s="263"/>
      <c r="D27" s="263"/>
      <c r="E27" s="263"/>
      <c r="F27" s="263"/>
      <c r="G27" s="264"/>
      <c r="I27" s="262"/>
      <c r="J27" s="263"/>
      <c r="K27" s="263"/>
      <c r="L27" s="263"/>
      <c r="M27" s="264"/>
      <c r="P27" s="47" t="str">
        <f>B26</f>
        <v>Report on the content usage, and improvements to the on-line Manufactured Food State Program Manager’s portal and other collaboration sites, including the subject matter expert registry, topical index of regulatory guidance, regulatory updates, etc. statistics on baseline and current of these systems and feedback received.</v>
      </c>
      <c r="Q27" s="47">
        <f>B27</f>
        <v>0</v>
      </c>
      <c r="R27" s="47">
        <f>I27</f>
        <v>0</v>
      </c>
      <c r="S27" s="47" t="s">
        <v>313</v>
      </c>
      <c r="T27" s="47">
        <f>B47</f>
        <v>0</v>
      </c>
      <c r="U27" s="134">
        <f>C47</f>
        <v>0</v>
      </c>
      <c r="V27" s="47">
        <f>D47</f>
        <v>0</v>
      </c>
      <c r="W27" s="47">
        <f t="shared" ref="W27:AB36" si="0">B84</f>
        <v>0</v>
      </c>
      <c r="X27" s="134">
        <f t="shared" si="0"/>
        <v>0</v>
      </c>
      <c r="Y27" s="47">
        <f t="shared" si="0"/>
        <v>0</v>
      </c>
      <c r="Z27" s="47">
        <f t="shared" si="0"/>
        <v>0</v>
      </c>
      <c r="AA27" s="47">
        <f t="shared" si="0"/>
        <v>0</v>
      </c>
      <c r="AB27" s="47">
        <f t="shared" si="0"/>
        <v>0</v>
      </c>
      <c r="AC27" s="47">
        <f>B113</f>
        <v>0</v>
      </c>
      <c r="AD27" s="47">
        <f>C113</f>
        <v>0</v>
      </c>
      <c r="AE27" s="47">
        <f>D113</f>
        <v>0</v>
      </c>
      <c r="AF27" s="47">
        <f>[1]Coversheet!$D$5</f>
        <v>4</v>
      </c>
      <c r="AG27" s="47" t="str">
        <f>[1]Coversheet!$D$6</f>
        <v>AFDO</v>
      </c>
      <c r="AH27" s="47" t="str">
        <f>[1]Coversheet!$D$7</f>
        <v>FY23</v>
      </c>
      <c r="AI27" s="47" t="str">
        <f>[1]Coversheet!$D$12</f>
        <v>AFDO</v>
      </c>
      <c r="AJ27" s="134" t="s">
        <v>312</v>
      </c>
    </row>
    <row r="28" spans="2:36" ht="15.75" thickBot="1" x14ac:dyDescent="0.3">
      <c r="I28" s="46"/>
      <c r="T28" s="47">
        <f t="shared" ref="T28:V43" si="1">B48</f>
        <v>0</v>
      </c>
      <c r="U28" s="134">
        <f t="shared" si="1"/>
        <v>0</v>
      </c>
      <c r="V28" s="47">
        <f t="shared" si="1"/>
        <v>0</v>
      </c>
      <c r="W28" s="47">
        <f t="shared" si="0"/>
        <v>0</v>
      </c>
      <c r="X28" s="134">
        <f t="shared" si="0"/>
        <v>0</v>
      </c>
      <c r="Y28" s="47">
        <f t="shared" si="0"/>
        <v>0</v>
      </c>
      <c r="Z28" s="47">
        <f t="shared" si="0"/>
        <v>0</v>
      </c>
      <c r="AA28" s="47">
        <f t="shared" si="0"/>
        <v>0</v>
      </c>
      <c r="AB28" s="47">
        <f t="shared" si="0"/>
        <v>0</v>
      </c>
      <c r="AC28" s="47">
        <f t="shared" ref="AC28:AE43" si="2">B114</f>
        <v>0</v>
      </c>
      <c r="AD28" s="47">
        <f t="shared" si="2"/>
        <v>0</v>
      </c>
      <c r="AE28" s="47">
        <f t="shared" si="2"/>
        <v>0</v>
      </c>
      <c r="AF28" s="47">
        <f>[1]Coversheet!$D$5</f>
        <v>4</v>
      </c>
      <c r="AG28" s="47" t="str">
        <f>[1]Coversheet!$D$6</f>
        <v>AFDO</v>
      </c>
      <c r="AH28" s="47" t="str">
        <f>[1]Coversheet!$D$7</f>
        <v>FY23</v>
      </c>
      <c r="AI28" s="47" t="str">
        <f>[1]Coversheet!$D$12</f>
        <v>AFDO</v>
      </c>
      <c r="AJ28" s="134" t="s">
        <v>312</v>
      </c>
    </row>
    <row r="29" spans="2:36" ht="90" customHeight="1" thickBot="1" x14ac:dyDescent="0.3">
      <c r="B29" s="275" t="s">
        <v>314</v>
      </c>
      <c r="C29" s="276"/>
      <c r="D29" s="276"/>
      <c r="E29" s="276"/>
      <c r="F29" s="276"/>
      <c r="G29" s="277"/>
      <c r="I29" s="278" t="s">
        <v>314</v>
      </c>
      <c r="J29" s="279"/>
      <c r="K29" s="279"/>
      <c r="L29" s="279"/>
      <c r="M29" s="280"/>
      <c r="T29" s="47">
        <f t="shared" si="1"/>
        <v>0</v>
      </c>
      <c r="U29" s="134">
        <f t="shared" si="1"/>
        <v>0</v>
      </c>
      <c r="V29" s="47">
        <f t="shared" si="1"/>
        <v>0</v>
      </c>
      <c r="W29" s="47">
        <f t="shared" si="0"/>
        <v>0</v>
      </c>
      <c r="X29" s="134">
        <f t="shared" si="0"/>
        <v>0</v>
      </c>
      <c r="Y29" s="47">
        <f t="shared" si="0"/>
        <v>0</v>
      </c>
      <c r="Z29" s="47">
        <f t="shared" si="0"/>
        <v>0</v>
      </c>
      <c r="AA29" s="47">
        <f t="shared" si="0"/>
        <v>0</v>
      </c>
      <c r="AB29" s="47">
        <f t="shared" si="0"/>
        <v>0</v>
      </c>
      <c r="AC29" s="47">
        <f t="shared" si="2"/>
        <v>0</v>
      </c>
      <c r="AD29" s="47">
        <f t="shared" si="2"/>
        <v>0</v>
      </c>
      <c r="AE29" s="47">
        <f t="shared" si="2"/>
        <v>0</v>
      </c>
      <c r="AF29" s="47">
        <f>[1]Coversheet!$D$5</f>
        <v>4</v>
      </c>
      <c r="AG29" s="47" t="str">
        <f>[1]Coversheet!$D$6</f>
        <v>AFDO</v>
      </c>
      <c r="AH29" s="47" t="str">
        <f>[1]Coversheet!$D$7</f>
        <v>FY23</v>
      </c>
      <c r="AI29" s="47" t="str">
        <f>[1]Coversheet!$D$12</f>
        <v>AFDO</v>
      </c>
      <c r="AJ29" s="134" t="s">
        <v>312</v>
      </c>
    </row>
    <row r="30" spans="2:36" ht="149.44999999999999" customHeight="1" thickBot="1" x14ac:dyDescent="0.3">
      <c r="B30" s="262"/>
      <c r="C30" s="263"/>
      <c r="D30" s="263"/>
      <c r="E30" s="263"/>
      <c r="F30" s="263"/>
      <c r="G30" s="264"/>
      <c r="I30" s="262"/>
      <c r="J30" s="263"/>
      <c r="K30" s="263"/>
      <c r="L30" s="263"/>
      <c r="M30" s="264"/>
      <c r="P30" s="47" t="str">
        <f>B29</f>
        <v>List improvements and updates made to the web-based directory of State and local food protection officials for use by Federal, State, local, tribal and territorial regulatory agencies. The directory shall be maintained in an electronic format easily accessible to all interested parties and updated at least semi-annually. Statistics on baseline and current use of these systems should be provided. Feedback and opportunities for improvement should be identified.</v>
      </c>
      <c r="Q30" s="47">
        <f>B30</f>
        <v>0</v>
      </c>
      <c r="R30" s="47">
        <f>I30</f>
        <v>0</v>
      </c>
      <c r="S30" s="47" t="s">
        <v>313</v>
      </c>
      <c r="T30" s="47">
        <f t="shared" si="1"/>
        <v>0</v>
      </c>
      <c r="U30" s="134">
        <f t="shared" si="1"/>
        <v>0</v>
      </c>
      <c r="V30" s="47">
        <f t="shared" si="1"/>
        <v>0</v>
      </c>
      <c r="W30" s="47">
        <f t="shared" si="0"/>
        <v>0</v>
      </c>
      <c r="X30" s="134">
        <f t="shared" si="0"/>
        <v>0</v>
      </c>
      <c r="Y30" s="47">
        <f t="shared" si="0"/>
        <v>0</v>
      </c>
      <c r="Z30" s="47">
        <f t="shared" si="0"/>
        <v>0</v>
      </c>
      <c r="AA30" s="47">
        <f t="shared" si="0"/>
        <v>0</v>
      </c>
      <c r="AB30" s="47">
        <f t="shared" si="0"/>
        <v>0</v>
      </c>
      <c r="AC30" s="47">
        <f t="shared" si="2"/>
        <v>0</v>
      </c>
      <c r="AD30" s="47">
        <f t="shared" si="2"/>
        <v>0</v>
      </c>
      <c r="AE30" s="47">
        <f t="shared" si="2"/>
        <v>0</v>
      </c>
      <c r="AF30" s="47">
        <f>[1]Coversheet!$D$5</f>
        <v>4</v>
      </c>
      <c r="AG30" s="47" t="str">
        <f>[1]Coversheet!$D$6</f>
        <v>AFDO</v>
      </c>
      <c r="AH30" s="47" t="str">
        <f>[1]Coversheet!$D$7</f>
        <v>FY23</v>
      </c>
      <c r="AI30" s="47" t="str">
        <f>[1]Coversheet!$D$12</f>
        <v>AFDO</v>
      </c>
      <c r="AJ30" s="134" t="s">
        <v>312</v>
      </c>
    </row>
    <row r="31" spans="2:36" ht="15.75" thickBot="1" x14ac:dyDescent="0.3">
      <c r="I31" s="46"/>
      <c r="T31" s="47">
        <f t="shared" si="1"/>
        <v>0</v>
      </c>
      <c r="U31" s="134">
        <f t="shared" si="1"/>
        <v>0</v>
      </c>
      <c r="V31" s="47">
        <f t="shared" si="1"/>
        <v>0</v>
      </c>
      <c r="W31" s="47">
        <f t="shared" si="0"/>
        <v>0</v>
      </c>
      <c r="X31" s="134">
        <f t="shared" si="0"/>
        <v>0</v>
      </c>
      <c r="Y31" s="47">
        <f t="shared" si="0"/>
        <v>0</v>
      </c>
      <c r="Z31" s="47">
        <f t="shared" si="0"/>
        <v>0</v>
      </c>
      <c r="AA31" s="47">
        <f t="shared" si="0"/>
        <v>0</v>
      </c>
      <c r="AB31" s="47">
        <f t="shared" si="0"/>
        <v>0</v>
      </c>
      <c r="AC31" s="47">
        <f t="shared" si="2"/>
        <v>0</v>
      </c>
      <c r="AD31" s="47">
        <f t="shared" si="2"/>
        <v>0</v>
      </c>
      <c r="AE31" s="47">
        <f t="shared" si="2"/>
        <v>0</v>
      </c>
      <c r="AF31" s="47">
        <f>[1]Coversheet!$D$5</f>
        <v>4</v>
      </c>
      <c r="AG31" s="47" t="str">
        <f>[1]Coversheet!$D$6</f>
        <v>AFDO</v>
      </c>
      <c r="AH31" s="47" t="str">
        <f>[1]Coversheet!$D$7</f>
        <v>FY23</v>
      </c>
      <c r="AI31" s="47" t="str">
        <f>[1]Coversheet!$D$12</f>
        <v>AFDO</v>
      </c>
      <c r="AJ31" s="134" t="s">
        <v>312</v>
      </c>
    </row>
    <row r="32" spans="2:36" ht="61.5" customHeight="1" thickBot="1" x14ac:dyDescent="0.3">
      <c r="B32" s="275" t="s">
        <v>315</v>
      </c>
      <c r="C32" s="276"/>
      <c r="D32" s="276"/>
      <c r="E32" s="276"/>
      <c r="F32" s="276"/>
      <c r="G32" s="277"/>
      <c r="I32" s="278" t="s">
        <v>315</v>
      </c>
      <c r="J32" s="279"/>
      <c r="K32" s="279"/>
      <c r="L32" s="279"/>
      <c r="M32" s="280"/>
      <c r="T32" s="47">
        <f t="shared" si="1"/>
        <v>0</v>
      </c>
      <c r="U32" s="134">
        <f t="shared" si="1"/>
        <v>0</v>
      </c>
      <c r="V32" s="47">
        <f t="shared" si="1"/>
        <v>0</v>
      </c>
      <c r="W32" s="47">
        <f t="shared" si="0"/>
        <v>0</v>
      </c>
      <c r="X32" s="134">
        <f t="shared" si="0"/>
        <v>0</v>
      </c>
      <c r="Y32" s="47">
        <f t="shared" si="0"/>
        <v>0</v>
      </c>
      <c r="Z32" s="47">
        <f t="shared" si="0"/>
        <v>0</v>
      </c>
      <c r="AA32" s="47">
        <f t="shared" si="0"/>
        <v>0</v>
      </c>
      <c r="AB32" s="47">
        <f t="shared" si="0"/>
        <v>0</v>
      </c>
      <c r="AC32" s="47">
        <f t="shared" si="2"/>
        <v>0</v>
      </c>
      <c r="AD32" s="47">
        <f t="shared" si="2"/>
        <v>0</v>
      </c>
      <c r="AE32" s="47">
        <f t="shared" si="2"/>
        <v>0</v>
      </c>
      <c r="AF32" s="47">
        <f>[1]Coversheet!$D$5</f>
        <v>4</v>
      </c>
      <c r="AG32" s="47" t="str">
        <f>[1]Coversheet!$D$6</f>
        <v>AFDO</v>
      </c>
      <c r="AH32" s="47" t="str">
        <f>[1]Coversheet!$D$7</f>
        <v>FY23</v>
      </c>
      <c r="AI32" s="47" t="str">
        <f>[1]Coversheet!$D$12</f>
        <v>AFDO</v>
      </c>
      <c r="AJ32" s="134" t="s">
        <v>312</v>
      </c>
    </row>
    <row r="33" spans="1:36" ht="149.44999999999999" customHeight="1" thickBot="1" x14ac:dyDescent="0.3">
      <c r="B33" s="262"/>
      <c r="C33" s="263"/>
      <c r="D33" s="263"/>
      <c r="E33" s="263"/>
      <c r="F33" s="263"/>
      <c r="G33" s="264"/>
      <c r="I33" s="262"/>
      <c r="J33" s="263"/>
      <c r="K33" s="263"/>
      <c r="L33" s="263"/>
      <c r="M33" s="264"/>
      <c r="P33" s="47" t="str">
        <f>B32</f>
        <v>Content, usage, and improvements to the MFRPA portal (or other platform for storing the official records generated for the MFRPA). Statistics on baseline and current usage should be provided. Feedback and opportunities for improvement should be identified.</v>
      </c>
      <c r="Q33" s="47">
        <f>B33</f>
        <v>0</v>
      </c>
      <c r="R33" s="47">
        <f>I33</f>
        <v>0</v>
      </c>
      <c r="S33" s="47" t="s">
        <v>313</v>
      </c>
      <c r="T33" s="47">
        <f t="shared" si="1"/>
        <v>0</v>
      </c>
      <c r="U33" s="134">
        <f t="shared" si="1"/>
        <v>0</v>
      </c>
      <c r="V33" s="47">
        <f t="shared" si="1"/>
        <v>0</v>
      </c>
      <c r="W33" s="47">
        <f t="shared" si="0"/>
        <v>0</v>
      </c>
      <c r="X33" s="134">
        <f t="shared" si="0"/>
        <v>0</v>
      </c>
      <c r="Y33" s="47">
        <f t="shared" si="0"/>
        <v>0</v>
      </c>
      <c r="Z33" s="47">
        <f t="shared" si="0"/>
        <v>0</v>
      </c>
      <c r="AA33" s="47">
        <f t="shared" si="0"/>
        <v>0</v>
      </c>
      <c r="AB33" s="47">
        <f t="shared" si="0"/>
        <v>0</v>
      </c>
      <c r="AC33" s="47">
        <f t="shared" si="2"/>
        <v>0</v>
      </c>
      <c r="AD33" s="47">
        <f t="shared" si="2"/>
        <v>0</v>
      </c>
      <c r="AE33" s="47">
        <f t="shared" si="2"/>
        <v>0</v>
      </c>
      <c r="AF33" s="47">
        <f>[1]Coversheet!$D$5</f>
        <v>4</v>
      </c>
      <c r="AG33" s="47" t="str">
        <f>[1]Coversheet!$D$6</f>
        <v>AFDO</v>
      </c>
      <c r="AH33" s="47" t="str">
        <f>[1]Coversheet!$D$7</f>
        <v>FY23</v>
      </c>
      <c r="AI33" s="47" t="str">
        <f>[1]Coversheet!$D$12</f>
        <v>AFDO</v>
      </c>
      <c r="AJ33" s="134" t="s">
        <v>312</v>
      </c>
    </row>
    <row r="34" spans="1:36" ht="30.75" customHeight="1" thickBot="1" x14ac:dyDescent="0.3">
      <c r="T34" s="47">
        <f t="shared" si="1"/>
        <v>0</v>
      </c>
      <c r="U34" s="134">
        <f t="shared" si="1"/>
        <v>0</v>
      </c>
      <c r="V34" s="47">
        <f t="shared" si="1"/>
        <v>0</v>
      </c>
      <c r="W34" s="47">
        <f t="shared" si="0"/>
        <v>0</v>
      </c>
      <c r="X34" s="134">
        <f t="shared" si="0"/>
        <v>0</v>
      </c>
      <c r="Y34" s="47">
        <f t="shared" si="0"/>
        <v>0</v>
      </c>
      <c r="Z34" s="47">
        <f t="shared" si="0"/>
        <v>0</v>
      </c>
      <c r="AA34" s="47">
        <f t="shared" si="0"/>
        <v>0</v>
      </c>
      <c r="AB34" s="47">
        <f t="shared" si="0"/>
        <v>0</v>
      </c>
      <c r="AC34" s="47">
        <f t="shared" si="2"/>
        <v>0</v>
      </c>
      <c r="AD34" s="47">
        <f t="shared" si="2"/>
        <v>0</v>
      </c>
      <c r="AE34" s="47">
        <f t="shared" si="2"/>
        <v>0</v>
      </c>
      <c r="AF34" s="47">
        <f>[1]Coversheet!$D$5</f>
        <v>4</v>
      </c>
      <c r="AG34" s="47" t="str">
        <f>[1]Coversheet!$D$6</f>
        <v>AFDO</v>
      </c>
      <c r="AH34" s="47" t="str">
        <f>[1]Coversheet!$D$7</f>
        <v>FY23</v>
      </c>
      <c r="AI34" s="47" t="str">
        <f>[1]Coversheet!$D$12</f>
        <v>AFDO</v>
      </c>
      <c r="AJ34" s="134" t="s">
        <v>312</v>
      </c>
    </row>
    <row r="35" spans="1:36" ht="60" customHeight="1" thickBot="1" x14ac:dyDescent="0.3">
      <c r="B35" s="292" t="s">
        <v>316</v>
      </c>
      <c r="C35" s="293"/>
      <c r="D35" s="293"/>
      <c r="E35" s="293"/>
      <c r="F35" s="293"/>
      <c r="G35" s="294"/>
      <c r="I35" s="295" t="s">
        <v>317</v>
      </c>
      <c r="J35" s="296"/>
      <c r="K35" s="296"/>
      <c r="L35" s="296"/>
      <c r="M35" s="297"/>
      <c r="T35" s="47">
        <f t="shared" si="1"/>
        <v>0</v>
      </c>
      <c r="U35" s="134">
        <f t="shared" si="1"/>
        <v>0</v>
      </c>
      <c r="V35" s="47">
        <f t="shared" si="1"/>
        <v>0</v>
      </c>
      <c r="W35" s="47">
        <f t="shared" si="0"/>
        <v>0</v>
      </c>
      <c r="X35" s="134">
        <f t="shared" si="0"/>
        <v>0</v>
      </c>
      <c r="Y35" s="47">
        <f t="shared" si="0"/>
        <v>0</v>
      </c>
      <c r="Z35" s="47">
        <f t="shared" si="0"/>
        <v>0</v>
      </c>
      <c r="AA35" s="47">
        <f t="shared" si="0"/>
        <v>0</v>
      </c>
      <c r="AB35" s="47">
        <f t="shared" si="0"/>
        <v>0</v>
      </c>
      <c r="AC35" s="47">
        <f t="shared" si="2"/>
        <v>0</v>
      </c>
      <c r="AD35" s="47">
        <f t="shared" si="2"/>
        <v>0</v>
      </c>
      <c r="AE35" s="47">
        <f t="shared" si="2"/>
        <v>0</v>
      </c>
      <c r="AF35" s="47">
        <f>[1]Coversheet!$D$5</f>
        <v>4</v>
      </c>
      <c r="AG35" s="47" t="str">
        <f>[1]Coversheet!$D$6</f>
        <v>AFDO</v>
      </c>
      <c r="AH35" s="47" t="str">
        <f>[1]Coversheet!$D$7</f>
        <v>FY23</v>
      </c>
      <c r="AI35" s="47" t="str">
        <f>[1]Coversheet!$D$12</f>
        <v>AFDO</v>
      </c>
      <c r="AJ35" s="134" t="s">
        <v>312</v>
      </c>
    </row>
    <row r="36" spans="1:36" ht="15.75" thickBot="1" x14ac:dyDescent="0.3">
      <c r="I36" s="46"/>
      <c r="T36" s="47">
        <f t="shared" si="1"/>
        <v>0</v>
      </c>
      <c r="U36" s="134">
        <f t="shared" si="1"/>
        <v>0</v>
      </c>
      <c r="V36" s="47">
        <f t="shared" si="1"/>
        <v>0</v>
      </c>
      <c r="W36" s="47">
        <f t="shared" si="0"/>
        <v>0</v>
      </c>
      <c r="X36" s="134">
        <f>C93</f>
        <v>0</v>
      </c>
      <c r="Y36" s="47">
        <f t="shared" si="0"/>
        <v>0</v>
      </c>
      <c r="Z36" s="47">
        <f t="shared" si="0"/>
        <v>0</v>
      </c>
      <c r="AA36" s="47">
        <f t="shared" si="0"/>
        <v>0</v>
      </c>
      <c r="AB36" s="47">
        <f t="shared" si="0"/>
        <v>0</v>
      </c>
      <c r="AC36" s="47">
        <f t="shared" si="2"/>
        <v>0</v>
      </c>
      <c r="AD36" s="47">
        <f t="shared" si="2"/>
        <v>0</v>
      </c>
      <c r="AE36" s="47">
        <f t="shared" si="2"/>
        <v>0</v>
      </c>
      <c r="AF36" s="47">
        <f>[1]Coversheet!$D$5</f>
        <v>4</v>
      </c>
      <c r="AG36" s="47" t="str">
        <f>[1]Coversheet!$D$6</f>
        <v>AFDO</v>
      </c>
      <c r="AH36" s="47" t="str">
        <f>[1]Coversheet!$D$7</f>
        <v>FY23</v>
      </c>
      <c r="AI36" s="47" t="str">
        <f>[1]Coversheet!$D$12</f>
        <v>AFDO</v>
      </c>
      <c r="AJ36" s="134" t="s">
        <v>312</v>
      </c>
    </row>
    <row r="37" spans="1:36" ht="51" customHeight="1" thickBot="1" x14ac:dyDescent="0.3">
      <c r="B37" s="275" t="s">
        <v>318</v>
      </c>
      <c r="C37" s="276"/>
      <c r="D37" s="276"/>
      <c r="E37" s="276"/>
      <c r="F37" s="276"/>
      <c r="G37" s="277"/>
      <c r="I37" s="278" t="s">
        <v>318</v>
      </c>
      <c r="J37" s="279"/>
      <c r="K37" s="279"/>
      <c r="L37" s="279"/>
      <c r="M37" s="280"/>
      <c r="T37" s="47">
        <f t="shared" si="1"/>
        <v>0</v>
      </c>
      <c r="U37" s="134">
        <f t="shared" si="1"/>
        <v>0</v>
      </c>
      <c r="V37" s="47">
        <f t="shared" si="1"/>
        <v>0</v>
      </c>
      <c r="AC37" s="47">
        <f t="shared" si="2"/>
        <v>0</v>
      </c>
      <c r="AD37" s="47">
        <f t="shared" si="2"/>
        <v>0</v>
      </c>
      <c r="AE37" s="47">
        <f t="shared" si="2"/>
        <v>0</v>
      </c>
      <c r="AF37" s="47">
        <f>[1]Coversheet!$D$5</f>
        <v>4</v>
      </c>
      <c r="AG37" s="47" t="str">
        <f>[1]Coversheet!$D$6</f>
        <v>AFDO</v>
      </c>
      <c r="AH37" s="47" t="str">
        <f>[1]Coversheet!$D$7</f>
        <v>FY23</v>
      </c>
      <c r="AI37" s="47" t="str">
        <f>[1]Coversheet!$D$12</f>
        <v>AFDO</v>
      </c>
      <c r="AJ37" s="134" t="s">
        <v>312</v>
      </c>
    </row>
    <row r="38" spans="1:36" ht="149.44999999999999" customHeight="1" thickBot="1" x14ac:dyDescent="0.3">
      <c r="B38" s="262"/>
      <c r="C38" s="263"/>
      <c r="D38" s="263"/>
      <c r="E38" s="263"/>
      <c r="F38" s="263"/>
      <c r="G38" s="264"/>
      <c r="I38" s="262"/>
      <c r="J38" s="263"/>
      <c r="K38" s="263"/>
      <c r="L38" s="263"/>
      <c r="M38" s="264"/>
      <c r="P38" s="47" t="str">
        <f>B37</f>
        <v>Provide a summary of issues elicited related to the implementation of MFRPS, FSMA, contracts, training and other issues impacting State and local manufactured food regulatory programs.</v>
      </c>
      <c r="Q38" s="47">
        <f>B38</f>
        <v>0</v>
      </c>
      <c r="R38" s="47">
        <f>I38</f>
        <v>0</v>
      </c>
      <c r="S38" s="47" t="s">
        <v>319</v>
      </c>
      <c r="T38" s="47">
        <f t="shared" si="1"/>
        <v>0</v>
      </c>
      <c r="U38" s="134">
        <f t="shared" si="1"/>
        <v>0</v>
      </c>
      <c r="V38" s="47">
        <f t="shared" si="1"/>
        <v>0</v>
      </c>
      <c r="AC38" s="47">
        <f t="shared" si="2"/>
        <v>0</v>
      </c>
      <c r="AD38" s="47">
        <f t="shared" si="2"/>
        <v>0</v>
      </c>
      <c r="AE38" s="47">
        <f t="shared" si="2"/>
        <v>0</v>
      </c>
      <c r="AF38" s="47">
        <f>[1]Coversheet!$D$5</f>
        <v>4</v>
      </c>
      <c r="AG38" s="47" t="str">
        <f>[1]Coversheet!$D$6</f>
        <v>AFDO</v>
      </c>
      <c r="AH38" s="47" t="str">
        <f>[1]Coversheet!$D$7</f>
        <v>FY23</v>
      </c>
      <c r="AI38" s="47" t="str">
        <f>[1]Coversheet!$D$12</f>
        <v>AFDO</v>
      </c>
      <c r="AJ38" s="134" t="s">
        <v>312</v>
      </c>
    </row>
    <row r="39" spans="1:36" ht="15.75" thickBot="1" x14ac:dyDescent="0.3">
      <c r="I39" s="46"/>
      <c r="T39" s="47">
        <f t="shared" si="1"/>
        <v>0</v>
      </c>
      <c r="U39" s="134">
        <f t="shared" si="1"/>
        <v>0</v>
      </c>
      <c r="V39" s="47">
        <f t="shared" si="1"/>
        <v>0</v>
      </c>
      <c r="AC39" s="47">
        <f t="shared" si="2"/>
        <v>0</v>
      </c>
      <c r="AD39" s="47">
        <f t="shared" si="2"/>
        <v>0</v>
      </c>
      <c r="AE39" s="47">
        <f t="shared" si="2"/>
        <v>0</v>
      </c>
      <c r="AF39" s="47">
        <f>[1]Coversheet!$D$5</f>
        <v>4</v>
      </c>
      <c r="AG39" s="47" t="str">
        <f>[1]Coversheet!$D$6</f>
        <v>AFDO</v>
      </c>
      <c r="AH39" s="47" t="str">
        <f>[1]Coversheet!$D$7</f>
        <v>FY23</v>
      </c>
      <c r="AI39" s="47" t="str">
        <f>[1]Coversheet!$D$12</f>
        <v>AFDO</v>
      </c>
      <c r="AJ39" s="134" t="s">
        <v>312</v>
      </c>
    </row>
    <row r="40" spans="1:36" ht="51.75" customHeight="1" thickBot="1" x14ac:dyDescent="0.3">
      <c r="B40" s="275" t="s">
        <v>320</v>
      </c>
      <c r="C40" s="276"/>
      <c r="D40" s="276"/>
      <c r="E40" s="276"/>
      <c r="F40" s="276"/>
      <c r="G40" s="277"/>
      <c r="I40" s="278" t="s">
        <v>320</v>
      </c>
      <c r="J40" s="279"/>
      <c r="K40" s="279"/>
      <c r="L40" s="279"/>
      <c r="M40" s="280"/>
      <c r="T40" s="47">
        <f t="shared" si="1"/>
        <v>0</v>
      </c>
      <c r="U40" s="134">
        <f t="shared" si="1"/>
        <v>0</v>
      </c>
      <c r="V40" s="47">
        <f t="shared" si="1"/>
        <v>0</v>
      </c>
      <c r="AC40" s="47">
        <f t="shared" si="2"/>
        <v>0</v>
      </c>
      <c r="AD40" s="47">
        <f t="shared" si="2"/>
        <v>0</v>
      </c>
      <c r="AE40" s="47">
        <f t="shared" si="2"/>
        <v>0</v>
      </c>
      <c r="AF40" s="47">
        <f>[1]Coversheet!$D$5</f>
        <v>4</v>
      </c>
      <c r="AG40" s="47" t="str">
        <f>[1]Coversheet!$D$6</f>
        <v>AFDO</v>
      </c>
      <c r="AH40" s="47" t="str">
        <f>[1]Coversheet!$D$7</f>
        <v>FY23</v>
      </c>
      <c r="AI40" s="47" t="str">
        <f>[1]Coversheet!$D$12</f>
        <v>AFDO</v>
      </c>
      <c r="AJ40" s="134" t="s">
        <v>312</v>
      </c>
    </row>
    <row r="41" spans="1:36" ht="149.44999999999999" customHeight="1" thickBot="1" x14ac:dyDescent="0.3">
      <c r="B41" s="262"/>
      <c r="C41" s="263"/>
      <c r="D41" s="263"/>
      <c r="E41" s="263"/>
      <c r="F41" s="263"/>
      <c r="G41" s="264"/>
      <c r="I41" s="262"/>
      <c r="J41" s="263"/>
      <c r="K41" s="263"/>
      <c r="L41" s="263"/>
      <c r="M41" s="264"/>
      <c r="P41" s="47" t="str">
        <f>B40</f>
        <v>Describe impact and recommendations from forums to address concerns identified by State and local manufactured food regulatory programs relative to the MFRPS, FSMA, MQSA, and other activities impacting Federal-State relations.</v>
      </c>
      <c r="Q41" s="47">
        <f>B41</f>
        <v>0</v>
      </c>
      <c r="R41" s="47">
        <f>I41</f>
        <v>0</v>
      </c>
      <c r="S41" s="47" t="s">
        <v>319</v>
      </c>
      <c r="T41" s="47">
        <f t="shared" si="1"/>
        <v>0</v>
      </c>
      <c r="U41" s="134">
        <f t="shared" si="1"/>
        <v>0</v>
      </c>
      <c r="V41" s="47">
        <f t="shared" si="1"/>
        <v>0</v>
      </c>
      <c r="AC41" s="47">
        <f t="shared" si="2"/>
        <v>0</v>
      </c>
      <c r="AD41" s="47">
        <f t="shared" si="2"/>
        <v>0</v>
      </c>
      <c r="AE41" s="47">
        <f t="shared" si="2"/>
        <v>0</v>
      </c>
      <c r="AF41" s="47">
        <f>[1]Coversheet!$D$5</f>
        <v>4</v>
      </c>
      <c r="AG41" s="47" t="str">
        <f>[1]Coversheet!$D$6</f>
        <v>AFDO</v>
      </c>
      <c r="AH41" s="47" t="str">
        <f>[1]Coversheet!$D$7</f>
        <v>FY23</v>
      </c>
      <c r="AI41" s="47" t="str">
        <f>[1]Coversheet!$D$12</f>
        <v>AFDO</v>
      </c>
      <c r="AJ41" s="134" t="s">
        <v>312</v>
      </c>
    </row>
    <row r="42" spans="1:36" ht="28.5" customHeight="1" thickBot="1" x14ac:dyDescent="0.3">
      <c r="T42" s="47">
        <f t="shared" si="1"/>
        <v>0</v>
      </c>
      <c r="U42" s="134">
        <f t="shared" si="1"/>
        <v>0</v>
      </c>
      <c r="V42" s="47">
        <f t="shared" si="1"/>
        <v>0</v>
      </c>
      <c r="AC42" s="47">
        <f t="shared" si="2"/>
        <v>0</v>
      </c>
      <c r="AD42" s="47">
        <f t="shared" si="2"/>
        <v>0</v>
      </c>
      <c r="AE42" s="47">
        <f t="shared" si="2"/>
        <v>0</v>
      </c>
      <c r="AF42" s="47">
        <f>[1]Coversheet!$D$5</f>
        <v>4</v>
      </c>
      <c r="AG42" s="47" t="str">
        <f>[1]Coversheet!$D$6</f>
        <v>AFDO</v>
      </c>
      <c r="AH42" s="47" t="str">
        <f>[1]Coversheet!$D$7</f>
        <v>FY23</v>
      </c>
      <c r="AI42" s="47" t="str">
        <f>[1]Coversheet!$D$12</f>
        <v>AFDO</v>
      </c>
      <c r="AJ42" s="134" t="s">
        <v>312</v>
      </c>
    </row>
    <row r="43" spans="1:36" ht="19.5" thickBot="1" x14ac:dyDescent="0.3">
      <c r="B43" s="198" t="s">
        <v>321</v>
      </c>
      <c r="C43" s="123"/>
      <c r="D43" s="123"/>
      <c r="E43" s="124"/>
      <c r="I43" s="199" t="s">
        <v>322</v>
      </c>
      <c r="J43" s="200"/>
      <c r="K43" s="200"/>
      <c r="L43" s="125"/>
      <c r="T43" s="47">
        <f t="shared" si="1"/>
        <v>0</v>
      </c>
      <c r="U43" s="134">
        <f t="shared" si="1"/>
        <v>0</v>
      </c>
      <c r="V43" s="47">
        <f t="shared" si="1"/>
        <v>0</v>
      </c>
      <c r="AC43" s="47">
        <f t="shared" si="2"/>
        <v>0</v>
      </c>
      <c r="AD43" s="47">
        <f t="shared" si="2"/>
        <v>0</v>
      </c>
      <c r="AE43" s="47">
        <f t="shared" si="2"/>
        <v>0</v>
      </c>
      <c r="AF43" s="47">
        <f>[1]Coversheet!$D$5</f>
        <v>4</v>
      </c>
      <c r="AG43" s="47" t="str">
        <f>[1]Coversheet!$D$6</f>
        <v>AFDO</v>
      </c>
      <c r="AH43" s="47" t="str">
        <f>[1]Coversheet!$D$7</f>
        <v>FY23</v>
      </c>
      <c r="AI43" s="47" t="str">
        <f>[1]Coversheet!$D$12</f>
        <v>AFDO</v>
      </c>
      <c r="AJ43" s="134" t="s">
        <v>312</v>
      </c>
    </row>
    <row r="44" spans="1:36" ht="15.75" thickBot="1" x14ac:dyDescent="0.3">
      <c r="I44" s="46"/>
      <c r="T44" s="47">
        <f t="shared" ref="T44:V56" si="3">B64</f>
        <v>0</v>
      </c>
      <c r="U44" s="134">
        <f t="shared" si="3"/>
        <v>0</v>
      </c>
      <c r="V44" s="47">
        <f t="shared" si="3"/>
        <v>0</v>
      </c>
      <c r="AC44" s="47">
        <f t="shared" ref="AC44:AE56" si="4">B130</f>
        <v>0</v>
      </c>
      <c r="AD44" s="47">
        <f t="shared" si="4"/>
        <v>0</v>
      </c>
      <c r="AE44" s="47">
        <f t="shared" si="4"/>
        <v>0</v>
      </c>
      <c r="AF44" s="47">
        <f>[1]Coversheet!$D$5</f>
        <v>4</v>
      </c>
      <c r="AG44" s="47" t="str">
        <f>[1]Coversheet!$D$6</f>
        <v>AFDO</v>
      </c>
      <c r="AH44" s="47" t="str">
        <f>[1]Coversheet!$D$7</f>
        <v>FY23</v>
      </c>
      <c r="AI44" s="47" t="str">
        <f>[1]Coversheet!$D$12</f>
        <v>AFDO</v>
      </c>
      <c r="AJ44" s="134" t="s">
        <v>312</v>
      </c>
    </row>
    <row r="45" spans="1:36" ht="88.5" customHeight="1" thickBot="1" x14ac:dyDescent="0.3">
      <c r="B45" s="275" t="s">
        <v>323</v>
      </c>
      <c r="C45" s="276"/>
      <c r="D45" s="276"/>
      <c r="E45" s="277"/>
      <c r="I45" s="278" t="s">
        <v>324</v>
      </c>
      <c r="J45" s="279"/>
      <c r="K45" s="279"/>
      <c r="L45" s="280"/>
      <c r="M45" s="191"/>
      <c r="T45" s="47">
        <f t="shared" si="3"/>
        <v>0</v>
      </c>
      <c r="U45" s="134">
        <f t="shared" si="3"/>
        <v>0</v>
      </c>
      <c r="V45" s="47">
        <f t="shared" si="3"/>
        <v>0</v>
      </c>
      <c r="AC45" s="47">
        <f t="shared" si="4"/>
        <v>0</v>
      </c>
      <c r="AD45" s="47">
        <f t="shared" si="4"/>
        <v>0</v>
      </c>
      <c r="AE45" s="47">
        <f t="shared" si="4"/>
        <v>0</v>
      </c>
      <c r="AF45" s="47">
        <f>[1]Coversheet!$D$5</f>
        <v>4</v>
      </c>
      <c r="AG45" s="47" t="str">
        <f>[1]Coversheet!$D$6</f>
        <v>AFDO</v>
      </c>
      <c r="AH45" s="47" t="str">
        <f>[1]Coversheet!$D$7</f>
        <v>FY23</v>
      </c>
      <c r="AI45" s="47" t="str">
        <f>[1]Coversheet!$D$12</f>
        <v>AFDO</v>
      </c>
      <c r="AJ45" s="134" t="s">
        <v>312</v>
      </c>
    </row>
    <row r="46" spans="1:36" ht="39.75" customHeight="1" thickBot="1" x14ac:dyDescent="0.35">
      <c r="B46" s="202" t="s">
        <v>325</v>
      </c>
      <c r="C46" s="202" t="s">
        <v>326</v>
      </c>
      <c r="D46" s="290" t="s">
        <v>327</v>
      </c>
      <c r="E46" s="291"/>
      <c r="I46" s="202" t="s">
        <v>325</v>
      </c>
      <c r="J46" s="202" t="s">
        <v>326</v>
      </c>
      <c r="K46" s="290" t="s">
        <v>327</v>
      </c>
      <c r="L46" s="291"/>
      <c r="T46" s="47">
        <f t="shared" si="3"/>
        <v>0</v>
      </c>
      <c r="U46" s="134">
        <f t="shared" si="3"/>
        <v>0</v>
      </c>
      <c r="V46" s="47">
        <f t="shared" si="3"/>
        <v>0</v>
      </c>
      <c r="AC46" s="47">
        <f t="shared" si="4"/>
        <v>0</v>
      </c>
      <c r="AD46" s="47">
        <f t="shared" si="4"/>
        <v>0</v>
      </c>
      <c r="AE46" s="47">
        <f t="shared" si="4"/>
        <v>0</v>
      </c>
      <c r="AF46" s="47">
        <f>[1]Coversheet!$D$5</f>
        <v>4</v>
      </c>
      <c r="AG46" s="47" t="str">
        <f>[1]Coversheet!$D$6</f>
        <v>AFDO</v>
      </c>
      <c r="AH46" s="47" t="str">
        <f>[1]Coversheet!$D$7</f>
        <v>FY23</v>
      </c>
      <c r="AI46" s="47" t="str">
        <f>[1]Coversheet!$D$12</f>
        <v>AFDO</v>
      </c>
      <c r="AJ46" s="134" t="s">
        <v>312</v>
      </c>
    </row>
    <row r="47" spans="1:36" ht="41.25" customHeight="1" thickBot="1" x14ac:dyDescent="0.3">
      <c r="A47" s="203">
        <v>1</v>
      </c>
      <c r="B47" s="204"/>
      <c r="C47" s="205"/>
      <c r="D47" s="288"/>
      <c r="E47" s="289"/>
      <c r="I47" s="204"/>
      <c r="J47" s="205"/>
      <c r="K47" s="288"/>
      <c r="L47" s="289"/>
      <c r="T47" s="47">
        <f t="shared" si="3"/>
        <v>0</v>
      </c>
      <c r="U47" s="134">
        <f t="shared" si="3"/>
        <v>0</v>
      </c>
      <c r="V47" s="47">
        <f t="shared" si="3"/>
        <v>0</v>
      </c>
      <c r="AC47" s="47">
        <f t="shared" si="4"/>
        <v>0</v>
      </c>
      <c r="AD47" s="47">
        <f t="shared" si="4"/>
        <v>0</v>
      </c>
      <c r="AE47" s="47">
        <f t="shared" si="4"/>
        <v>0</v>
      </c>
      <c r="AF47" s="47">
        <f>[1]Coversheet!$D$5</f>
        <v>4</v>
      </c>
      <c r="AG47" s="47" t="str">
        <f>[1]Coversheet!$D$6</f>
        <v>AFDO</v>
      </c>
      <c r="AH47" s="47" t="str">
        <f>[1]Coversheet!$D$7</f>
        <v>FY23</v>
      </c>
      <c r="AI47" s="47" t="str">
        <f>[1]Coversheet!$D$12</f>
        <v>AFDO</v>
      </c>
      <c r="AJ47" s="134" t="s">
        <v>312</v>
      </c>
    </row>
    <row r="48" spans="1:36" ht="41.25" customHeight="1" thickBot="1" x14ac:dyDescent="0.3">
      <c r="A48" s="203">
        <v>2</v>
      </c>
      <c r="B48" s="204"/>
      <c r="C48" s="205"/>
      <c r="D48" s="288"/>
      <c r="E48" s="289"/>
      <c r="I48" s="204"/>
      <c r="J48" s="205"/>
      <c r="K48" s="288"/>
      <c r="L48" s="289"/>
      <c r="T48" s="47">
        <f t="shared" si="3"/>
        <v>0</v>
      </c>
      <c r="U48" s="134">
        <f t="shared" si="3"/>
        <v>0</v>
      </c>
      <c r="V48" s="47">
        <f t="shared" si="3"/>
        <v>0</v>
      </c>
      <c r="AC48" s="47">
        <f t="shared" si="4"/>
        <v>0</v>
      </c>
      <c r="AD48" s="47">
        <f t="shared" si="4"/>
        <v>0</v>
      </c>
      <c r="AE48" s="47">
        <f t="shared" si="4"/>
        <v>0</v>
      </c>
      <c r="AF48" s="47">
        <f>[1]Coversheet!$D$5</f>
        <v>4</v>
      </c>
      <c r="AG48" s="47" t="str">
        <f>[1]Coversheet!$D$6</f>
        <v>AFDO</v>
      </c>
      <c r="AH48" s="47" t="str">
        <f>[1]Coversheet!$D$7</f>
        <v>FY23</v>
      </c>
      <c r="AI48" s="47" t="str">
        <f>[1]Coversheet!$D$12</f>
        <v>AFDO</v>
      </c>
      <c r="AJ48" s="134" t="s">
        <v>312</v>
      </c>
    </row>
    <row r="49" spans="1:36" ht="41.25" customHeight="1" thickBot="1" x14ac:dyDescent="0.3">
      <c r="A49" s="203">
        <v>3</v>
      </c>
      <c r="B49" s="204"/>
      <c r="C49" s="205"/>
      <c r="D49" s="288"/>
      <c r="E49" s="289"/>
      <c r="I49" s="204"/>
      <c r="J49" s="205"/>
      <c r="K49" s="288"/>
      <c r="L49" s="289"/>
      <c r="T49" s="47">
        <f t="shared" si="3"/>
        <v>0</v>
      </c>
      <c r="U49" s="134">
        <f t="shared" si="3"/>
        <v>0</v>
      </c>
      <c r="V49" s="47">
        <f t="shared" si="3"/>
        <v>0</v>
      </c>
      <c r="AC49" s="47">
        <f t="shared" si="4"/>
        <v>0</v>
      </c>
      <c r="AD49" s="47">
        <f t="shared" si="4"/>
        <v>0</v>
      </c>
      <c r="AE49" s="47">
        <f t="shared" si="4"/>
        <v>0</v>
      </c>
      <c r="AF49" s="47">
        <f>[1]Coversheet!$D$5</f>
        <v>4</v>
      </c>
      <c r="AG49" s="47" t="str">
        <f>[1]Coversheet!$D$6</f>
        <v>AFDO</v>
      </c>
      <c r="AH49" s="47" t="str">
        <f>[1]Coversheet!$D$7</f>
        <v>FY23</v>
      </c>
      <c r="AI49" s="47" t="str">
        <f>[1]Coversheet!$D$12</f>
        <v>AFDO</v>
      </c>
      <c r="AJ49" s="134" t="s">
        <v>312</v>
      </c>
    </row>
    <row r="50" spans="1:36" ht="41.25" customHeight="1" thickBot="1" x14ac:dyDescent="0.3">
      <c r="A50" s="203">
        <v>4</v>
      </c>
      <c r="B50" s="204"/>
      <c r="C50" s="205"/>
      <c r="D50" s="288"/>
      <c r="E50" s="289"/>
      <c r="I50" s="204"/>
      <c r="J50" s="205"/>
      <c r="K50" s="288"/>
      <c r="L50" s="289"/>
      <c r="T50" s="47">
        <f t="shared" si="3"/>
        <v>0</v>
      </c>
      <c r="U50" s="134">
        <f t="shared" si="3"/>
        <v>0</v>
      </c>
      <c r="V50" s="47">
        <f t="shared" si="3"/>
        <v>0</v>
      </c>
      <c r="AC50" s="47">
        <f t="shared" si="4"/>
        <v>0</v>
      </c>
      <c r="AD50" s="47">
        <f t="shared" si="4"/>
        <v>0</v>
      </c>
      <c r="AE50" s="47">
        <f t="shared" si="4"/>
        <v>0</v>
      </c>
      <c r="AF50" s="47">
        <f>[1]Coversheet!$D$5</f>
        <v>4</v>
      </c>
      <c r="AG50" s="47" t="str">
        <f>[1]Coversheet!$D$6</f>
        <v>AFDO</v>
      </c>
      <c r="AH50" s="47" t="str">
        <f>[1]Coversheet!$D$7</f>
        <v>FY23</v>
      </c>
      <c r="AI50" s="47" t="str">
        <f>[1]Coversheet!$D$12</f>
        <v>AFDO</v>
      </c>
      <c r="AJ50" s="134" t="s">
        <v>312</v>
      </c>
    </row>
    <row r="51" spans="1:36" ht="41.25" customHeight="1" thickBot="1" x14ac:dyDescent="0.3">
      <c r="A51" s="203">
        <v>5</v>
      </c>
      <c r="B51" s="204"/>
      <c r="C51" s="205"/>
      <c r="D51" s="288"/>
      <c r="E51" s="289"/>
      <c r="I51" s="204"/>
      <c r="J51" s="205"/>
      <c r="K51" s="288"/>
      <c r="L51" s="289"/>
      <c r="T51" s="47">
        <f t="shared" si="3"/>
        <v>0</v>
      </c>
      <c r="U51" s="134">
        <f t="shared" si="3"/>
        <v>0</v>
      </c>
      <c r="V51" s="47">
        <f t="shared" si="3"/>
        <v>0</v>
      </c>
      <c r="AC51" s="47">
        <f t="shared" si="4"/>
        <v>0</v>
      </c>
      <c r="AD51" s="47">
        <f t="shared" si="4"/>
        <v>0</v>
      </c>
      <c r="AE51" s="47">
        <f t="shared" si="4"/>
        <v>0</v>
      </c>
      <c r="AF51" s="47">
        <f>[1]Coversheet!$D$5</f>
        <v>4</v>
      </c>
      <c r="AG51" s="47" t="str">
        <f>[1]Coversheet!$D$6</f>
        <v>AFDO</v>
      </c>
      <c r="AH51" s="47" t="str">
        <f>[1]Coversheet!$D$7</f>
        <v>FY23</v>
      </c>
      <c r="AI51" s="47" t="str">
        <f>[1]Coversheet!$D$12</f>
        <v>AFDO</v>
      </c>
      <c r="AJ51" s="134" t="s">
        <v>312</v>
      </c>
    </row>
    <row r="52" spans="1:36" ht="41.25" customHeight="1" thickBot="1" x14ac:dyDescent="0.3">
      <c r="A52" s="203">
        <v>6</v>
      </c>
      <c r="B52" s="204"/>
      <c r="C52" s="205"/>
      <c r="D52" s="288"/>
      <c r="E52" s="289"/>
      <c r="I52" s="204"/>
      <c r="J52" s="205"/>
      <c r="K52" s="288"/>
      <c r="L52" s="289"/>
      <c r="T52" s="47">
        <f t="shared" si="3"/>
        <v>0</v>
      </c>
      <c r="U52" s="134">
        <f t="shared" si="3"/>
        <v>0</v>
      </c>
      <c r="V52" s="47">
        <f t="shared" si="3"/>
        <v>0</v>
      </c>
      <c r="AC52" s="47">
        <f t="shared" si="4"/>
        <v>0</v>
      </c>
      <c r="AD52" s="47">
        <f t="shared" si="4"/>
        <v>0</v>
      </c>
      <c r="AE52" s="47">
        <f t="shared" si="4"/>
        <v>0</v>
      </c>
      <c r="AF52" s="47">
        <f>[1]Coversheet!$D$5</f>
        <v>4</v>
      </c>
      <c r="AG52" s="47" t="str">
        <f>[1]Coversheet!$D$6</f>
        <v>AFDO</v>
      </c>
      <c r="AH52" s="47" t="str">
        <f>[1]Coversheet!$D$7</f>
        <v>FY23</v>
      </c>
      <c r="AI52" s="47" t="str">
        <f>[1]Coversheet!$D$12</f>
        <v>AFDO</v>
      </c>
      <c r="AJ52" s="134" t="s">
        <v>312</v>
      </c>
    </row>
    <row r="53" spans="1:36" ht="41.25" customHeight="1" thickBot="1" x14ac:dyDescent="0.3">
      <c r="A53" s="203">
        <v>7</v>
      </c>
      <c r="B53" s="204"/>
      <c r="C53" s="205"/>
      <c r="D53" s="288"/>
      <c r="E53" s="289"/>
      <c r="I53" s="204"/>
      <c r="J53" s="205"/>
      <c r="K53" s="288"/>
      <c r="L53" s="289"/>
      <c r="T53" s="47">
        <f t="shared" si="3"/>
        <v>0</v>
      </c>
      <c r="U53" s="134">
        <f t="shared" si="3"/>
        <v>0</v>
      </c>
      <c r="V53" s="47">
        <f t="shared" si="3"/>
        <v>0</v>
      </c>
      <c r="AC53" s="47">
        <f t="shared" si="4"/>
        <v>0</v>
      </c>
      <c r="AD53" s="47">
        <f t="shared" si="4"/>
        <v>0</v>
      </c>
      <c r="AE53" s="47">
        <f t="shared" si="4"/>
        <v>0</v>
      </c>
      <c r="AF53" s="47">
        <f>[1]Coversheet!$D$5</f>
        <v>4</v>
      </c>
      <c r="AG53" s="47" t="str">
        <f>[1]Coversheet!$D$6</f>
        <v>AFDO</v>
      </c>
      <c r="AH53" s="47" t="str">
        <f>[1]Coversheet!$D$7</f>
        <v>FY23</v>
      </c>
      <c r="AI53" s="47" t="str">
        <f>[1]Coversheet!$D$12</f>
        <v>AFDO</v>
      </c>
      <c r="AJ53" s="134" t="s">
        <v>312</v>
      </c>
    </row>
    <row r="54" spans="1:36" ht="41.25" customHeight="1" thickBot="1" x14ac:dyDescent="0.3">
      <c r="A54" s="203">
        <v>8</v>
      </c>
      <c r="B54" s="204"/>
      <c r="C54" s="205"/>
      <c r="D54" s="288"/>
      <c r="E54" s="289"/>
      <c r="I54" s="204"/>
      <c r="J54" s="205"/>
      <c r="K54" s="288"/>
      <c r="L54" s="289"/>
      <c r="T54" s="47">
        <f t="shared" si="3"/>
        <v>0</v>
      </c>
      <c r="U54" s="134">
        <f t="shared" si="3"/>
        <v>0</v>
      </c>
      <c r="V54" s="47">
        <f t="shared" si="3"/>
        <v>0</v>
      </c>
      <c r="AC54" s="47">
        <f t="shared" si="4"/>
        <v>0</v>
      </c>
      <c r="AD54" s="47">
        <f t="shared" si="4"/>
        <v>0</v>
      </c>
      <c r="AE54" s="47">
        <f t="shared" si="4"/>
        <v>0</v>
      </c>
      <c r="AF54" s="47">
        <f>[1]Coversheet!$D$5</f>
        <v>4</v>
      </c>
      <c r="AG54" s="47" t="str">
        <f>[1]Coversheet!$D$6</f>
        <v>AFDO</v>
      </c>
      <c r="AH54" s="47" t="str">
        <f>[1]Coversheet!$D$7</f>
        <v>FY23</v>
      </c>
      <c r="AI54" s="47" t="str">
        <f>[1]Coversheet!$D$12</f>
        <v>AFDO</v>
      </c>
      <c r="AJ54" s="134" t="s">
        <v>312</v>
      </c>
    </row>
    <row r="55" spans="1:36" ht="41.25" customHeight="1" thickBot="1" x14ac:dyDescent="0.3">
      <c r="A55" s="203">
        <v>9</v>
      </c>
      <c r="B55" s="204"/>
      <c r="C55" s="205"/>
      <c r="D55" s="288"/>
      <c r="E55" s="289"/>
      <c r="I55" s="204"/>
      <c r="J55" s="205"/>
      <c r="K55" s="288"/>
      <c r="L55" s="289"/>
      <c r="T55" s="47">
        <f t="shared" si="3"/>
        <v>0</v>
      </c>
      <c r="U55" s="134">
        <f t="shared" si="3"/>
        <v>0</v>
      </c>
      <c r="V55" s="47">
        <f t="shared" si="3"/>
        <v>0</v>
      </c>
      <c r="AC55" s="47">
        <f t="shared" si="4"/>
        <v>0</v>
      </c>
      <c r="AD55" s="47">
        <f t="shared" si="4"/>
        <v>0</v>
      </c>
      <c r="AE55" s="47">
        <f t="shared" si="4"/>
        <v>0</v>
      </c>
      <c r="AF55" s="47">
        <f>[1]Coversheet!$D$5</f>
        <v>4</v>
      </c>
      <c r="AG55" s="47" t="str">
        <f>[1]Coversheet!$D$6</f>
        <v>AFDO</v>
      </c>
      <c r="AH55" s="47" t="str">
        <f>[1]Coversheet!$D$7</f>
        <v>FY23</v>
      </c>
      <c r="AI55" s="47" t="str">
        <f>[1]Coversheet!$D$12</f>
        <v>AFDO</v>
      </c>
      <c r="AJ55" s="134" t="s">
        <v>312</v>
      </c>
    </row>
    <row r="56" spans="1:36" ht="41.25" customHeight="1" thickBot="1" x14ac:dyDescent="0.3">
      <c r="A56" s="203">
        <v>10</v>
      </c>
      <c r="B56" s="204"/>
      <c r="C56" s="205"/>
      <c r="D56" s="288"/>
      <c r="E56" s="289"/>
      <c r="I56" s="204"/>
      <c r="J56" s="205"/>
      <c r="K56" s="288"/>
      <c r="L56" s="289"/>
      <c r="T56" s="47">
        <f t="shared" si="3"/>
        <v>0</v>
      </c>
      <c r="U56" s="134">
        <f t="shared" si="3"/>
        <v>0</v>
      </c>
      <c r="V56" s="47">
        <f t="shared" si="3"/>
        <v>0</v>
      </c>
      <c r="AC56" s="47">
        <f t="shared" si="4"/>
        <v>0</v>
      </c>
      <c r="AD56" s="47">
        <f>C142</f>
        <v>0</v>
      </c>
      <c r="AE56" s="47">
        <f t="shared" si="4"/>
        <v>0</v>
      </c>
      <c r="AF56" s="47">
        <f>[1]Coversheet!$D$5</f>
        <v>4</v>
      </c>
      <c r="AG56" s="47" t="str">
        <f>[1]Coversheet!$D$6</f>
        <v>AFDO</v>
      </c>
      <c r="AH56" s="47" t="str">
        <f>[1]Coversheet!$D$7</f>
        <v>FY23</v>
      </c>
      <c r="AI56" s="47" t="str">
        <f>[1]Coversheet!$D$12</f>
        <v>AFDO</v>
      </c>
      <c r="AJ56" s="134" t="s">
        <v>312</v>
      </c>
    </row>
    <row r="57" spans="1:36" ht="41.25" customHeight="1" thickBot="1" x14ac:dyDescent="0.3">
      <c r="A57" s="203">
        <v>11</v>
      </c>
      <c r="B57" s="204"/>
      <c r="C57" s="205"/>
      <c r="D57" s="288"/>
      <c r="E57" s="289"/>
      <c r="I57" s="204"/>
      <c r="J57" s="205"/>
      <c r="K57" s="288"/>
      <c r="L57" s="289"/>
      <c r="T57" s="47">
        <f>I47</f>
        <v>0</v>
      </c>
      <c r="U57" s="134">
        <f>J47</f>
        <v>0</v>
      </c>
      <c r="V57" s="47">
        <f>K47</f>
        <v>0</v>
      </c>
      <c r="W57" s="47">
        <f t="shared" ref="W57:AB66" si="5">I84</f>
        <v>0</v>
      </c>
      <c r="X57" s="134">
        <f t="shared" si="5"/>
        <v>0</v>
      </c>
      <c r="Y57" s="47">
        <f t="shared" si="5"/>
        <v>0</v>
      </c>
      <c r="Z57" s="47">
        <f t="shared" si="5"/>
        <v>0</v>
      </c>
      <c r="AA57" s="47">
        <f t="shared" si="5"/>
        <v>0</v>
      </c>
      <c r="AB57" s="47">
        <f t="shared" si="5"/>
        <v>0</v>
      </c>
      <c r="AC57" s="47">
        <f>I113</f>
        <v>0</v>
      </c>
      <c r="AD57" s="47">
        <f>J113</f>
        <v>0</v>
      </c>
      <c r="AE57" s="47">
        <f>K113</f>
        <v>0</v>
      </c>
      <c r="AF57" s="47">
        <f>[1]Coversheet!$D$5</f>
        <v>4</v>
      </c>
      <c r="AG57" s="47" t="str">
        <f>[1]Coversheet!$D$6</f>
        <v>AFDO</v>
      </c>
      <c r="AH57" s="47" t="str">
        <f>[1]Coversheet!$D$7</f>
        <v>FY23</v>
      </c>
      <c r="AI57" s="47" t="str">
        <f>[1]Coversheet!$D$12</f>
        <v>AFDO</v>
      </c>
      <c r="AJ57" s="134" t="s">
        <v>328</v>
      </c>
    </row>
    <row r="58" spans="1:36" ht="41.25" customHeight="1" thickBot="1" x14ac:dyDescent="0.3">
      <c r="A58" s="203">
        <v>12</v>
      </c>
      <c r="B58" s="204"/>
      <c r="C58" s="205"/>
      <c r="D58" s="288"/>
      <c r="E58" s="289"/>
      <c r="I58" s="204"/>
      <c r="J58" s="205"/>
      <c r="K58" s="288"/>
      <c r="L58" s="289"/>
      <c r="T58" s="47">
        <f t="shared" ref="T58:V73" si="6">I48</f>
        <v>0</v>
      </c>
      <c r="U58" s="134">
        <f t="shared" si="6"/>
        <v>0</v>
      </c>
      <c r="V58" s="47">
        <f t="shared" si="6"/>
        <v>0</v>
      </c>
      <c r="W58" s="47">
        <f t="shared" si="5"/>
        <v>0</v>
      </c>
      <c r="X58" s="134">
        <f t="shared" si="5"/>
        <v>0</v>
      </c>
      <c r="Y58" s="47">
        <f t="shared" si="5"/>
        <v>0</v>
      </c>
      <c r="Z58" s="47">
        <f t="shared" si="5"/>
        <v>0</v>
      </c>
      <c r="AA58" s="47">
        <f t="shared" si="5"/>
        <v>0</v>
      </c>
      <c r="AB58" s="47">
        <f t="shared" si="5"/>
        <v>0</v>
      </c>
      <c r="AC58" s="47">
        <f t="shared" ref="AC58:AE73" si="7">I114</f>
        <v>0</v>
      </c>
      <c r="AD58" s="47">
        <f t="shared" si="7"/>
        <v>0</v>
      </c>
      <c r="AE58" s="47">
        <f t="shared" si="7"/>
        <v>0</v>
      </c>
      <c r="AF58" s="47">
        <f>[1]Coversheet!$D$5</f>
        <v>4</v>
      </c>
      <c r="AG58" s="47" t="str">
        <f>[1]Coversheet!$D$6</f>
        <v>AFDO</v>
      </c>
      <c r="AH58" s="47" t="str">
        <f>[1]Coversheet!$D$7</f>
        <v>FY23</v>
      </c>
      <c r="AI58" s="47" t="str">
        <f>[1]Coversheet!$D$12</f>
        <v>AFDO</v>
      </c>
      <c r="AJ58" s="134" t="s">
        <v>328</v>
      </c>
    </row>
    <row r="59" spans="1:36" ht="41.25" customHeight="1" thickBot="1" x14ac:dyDescent="0.3">
      <c r="A59" s="203">
        <v>13</v>
      </c>
      <c r="B59" s="204"/>
      <c r="C59" s="205"/>
      <c r="D59" s="288"/>
      <c r="E59" s="289"/>
      <c r="I59" s="204"/>
      <c r="J59" s="205"/>
      <c r="K59" s="288"/>
      <c r="L59" s="289"/>
      <c r="T59" s="47">
        <f t="shared" si="6"/>
        <v>0</v>
      </c>
      <c r="U59" s="134">
        <f t="shared" si="6"/>
        <v>0</v>
      </c>
      <c r="V59" s="47">
        <f t="shared" si="6"/>
        <v>0</v>
      </c>
      <c r="W59" s="47">
        <f t="shared" si="5"/>
        <v>0</v>
      </c>
      <c r="X59" s="134">
        <f t="shared" si="5"/>
        <v>0</v>
      </c>
      <c r="Y59" s="47">
        <f t="shared" si="5"/>
        <v>0</v>
      </c>
      <c r="Z59" s="47">
        <f t="shared" si="5"/>
        <v>0</v>
      </c>
      <c r="AA59" s="47">
        <f t="shared" si="5"/>
        <v>0</v>
      </c>
      <c r="AB59" s="47">
        <f t="shared" si="5"/>
        <v>0</v>
      </c>
      <c r="AC59" s="47">
        <f t="shared" si="7"/>
        <v>0</v>
      </c>
      <c r="AD59" s="47">
        <f t="shared" si="7"/>
        <v>0</v>
      </c>
      <c r="AE59" s="47">
        <f t="shared" si="7"/>
        <v>0</v>
      </c>
      <c r="AF59" s="47">
        <f>[1]Coversheet!$D$5</f>
        <v>4</v>
      </c>
      <c r="AG59" s="47" t="str">
        <f>[1]Coversheet!$D$6</f>
        <v>AFDO</v>
      </c>
      <c r="AH59" s="47" t="str">
        <f>[1]Coversheet!$D$7</f>
        <v>FY23</v>
      </c>
      <c r="AI59" s="47" t="str">
        <f>[1]Coversheet!$D$12</f>
        <v>AFDO</v>
      </c>
      <c r="AJ59" s="134" t="s">
        <v>328</v>
      </c>
    </row>
    <row r="60" spans="1:36" ht="41.25" customHeight="1" thickBot="1" x14ac:dyDescent="0.3">
      <c r="A60" s="203">
        <v>14</v>
      </c>
      <c r="B60" s="204"/>
      <c r="C60" s="205"/>
      <c r="D60" s="288"/>
      <c r="E60" s="289"/>
      <c r="I60" s="204"/>
      <c r="J60" s="205"/>
      <c r="K60" s="288"/>
      <c r="L60" s="289"/>
      <c r="T60" s="47">
        <f t="shared" si="6"/>
        <v>0</v>
      </c>
      <c r="U60" s="134">
        <f t="shared" si="6"/>
        <v>0</v>
      </c>
      <c r="V60" s="47">
        <f t="shared" si="6"/>
        <v>0</v>
      </c>
      <c r="W60" s="47">
        <f t="shared" si="5"/>
        <v>0</v>
      </c>
      <c r="X60" s="134">
        <f t="shared" si="5"/>
        <v>0</v>
      </c>
      <c r="Y60" s="47">
        <f t="shared" si="5"/>
        <v>0</v>
      </c>
      <c r="Z60" s="47">
        <f t="shared" si="5"/>
        <v>0</v>
      </c>
      <c r="AA60" s="47">
        <f t="shared" si="5"/>
        <v>0</v>
      </c>
      <c r="AB60" s="47">
        <f t="shared" si="5"/>
        <v>0</v>
      </c>
      <c r="AC60" s="47">
        <f t="shared" si="7"/>
        <v>0</v>
      </c>
      <c r="AD60" s="47">
        <f t="shared" si="7"/>
        <v>0</v>
      </c>
      <c r="AE60" s="47">
        <f t="shared" si="7"/>
        <v>0</v>
      </c>
      <c r="AF60" s="47">
        <f>[1]Coversheet!$D$5</f>
        <v>4</v>
      </c>
      <c r="AG60" s="47" t="str">
        <f>[1]Coversheet!$D$6</f>
        <v>AFDO</v>
      </c>
      <c r="AH60" s="47" t="str">
        <f>[1]Coversheet!$D$7</f>
        <v>FY23</v>
      </c>
      <c r="AI60" s="47" t="str">
        <f>[1]Coversheet!$D$12</f>
        <v>AFDO</v>
      </c>
      <c r="AJ60" s="134" t="s">
        <v>328</v>
      </c>
    </row>
    <row r="61" spans="1:36" ht="41.25" customHeight="1" thickBot="1" x14ac:dyDescent="0.3">
      <c r="A61" s="203">
        <v>15</v>
      </c>
      <c r="B61" s="204"/>
      <c r="C61" s="205"/>
      <c r="D61" s="288"/>
      <c r="E61" s="289"/>
      <c r="I61" s="204"/>
      <c r="J61" s="205"/>
      <c r="K61" s="288"/>
      <c r="L61" s="289"/>
      <c r="T61" s="47">
        <f t="shared" si="6"/>
        <v>0</v>
      </c>
      <c r="U61" s="134">
        <f t="shared" si="6"/>
        <v>0</v>
      </c>
      <c r="V61" s="47">
        <f t="shared" si="6"/>
        <v>0</v>
      </c>
      <c r="W61" s="47">
        <f t="shared" si="5"/>
        <v>0</v>
      </c>
      <c r="X61" s="134">
        <f t="shared" si="5"/>
        <v>0</v>
      </c>
      <c r="Y61" s="47">
        <f t="shared" si="5"/>
        <v>0</v>
      </c>
      <c r="Z61" s="47">
        <f t="shared" si="5"/>
        <v>0</v>
      </c>
      <c r="AA61" s="47">
        <f t="shared" si="5"/>
        <v>0</v>
      </c>
      <c r="AB61" s="47">
        <f t="shared" si="5"/>
        <v>0</v>
      </c>
      <c r="AC61" s="47">
        <f t="shared" si="7"/>
        <v>0</v>
      </c>
      <c r="AD61" s="47">
        <f t="shared" si="7"/>
        <v>0</v>
      </c>
      <c r="AE61" s="47">
        <f t="shared" si="7"/>
        <v>0</v>
      </c>
      <c r="AF61" s="47">
        <f>[1]Coversheet!$D$5</f>
        <v>4</v>
      </c>
      <c r="AG61" s="47" t="str">
        <f>[1]Coversheet!$D$6</f>
        <v>AFDO</v>
      </c>
      <c r="AH61" s="47" t="str">
        <f>[1]Coversheet!$D$7</f>
        <v>FY23</v>
      </c>
      <c r="AI61" s="47" t="str">
        <f>[1]Coversheet!$D$12</f>
        <v>AFDO</v>
      </c>
      <c r="AJ61" s="134" t="s">
        <v>328</v>
      </c>
    </row>
    <row r="62" spans="1:36" ht="41.25" customHeight="1" thickBot="1" x14ac:dyDescent="0.3">
      <c r="A62" s="203">
        <v>16</v>
      </c>
      <c r="B62" s="204"/>
      <c r="C62" s="205"/>
      <c r="D62" s="288"/>
      <c r="E62" s="289"/>
      <c r="I62" s="204"/>
      <c r="J62" s="205"/>
      <c r="K62" s="288"/>
      <c r="L62" s="289"/>
      <c r="T62" s="47">
        <f t="shared" si="6"/>
        <v>0</v>
      </c>
      <c r="U62" s="134">
        <f t="shared" si="6"/>
        <v>0</v>
      </c>
      <c r="V62" s="47">
        <f t="shared" si="6"/>
        <v>0</v>
      </c>
      <c r="W62" s="47">
        <f t="shared" si="5"/>
        <v>0</v>
      </c>
      <c r="X62" s="134">
        <f t="shared" si="5"/>
        <v>0</v>
      </c>
      <c r="Y62" s="47">
        <f t="shared" si="5"/>
        <v>0</v>
      </c>
      <c r="Z62" s="47">
        <f t="shared" si="5"/>
        <v>0</v>
      </c>
      <c r="AA62" s="47">
        <f t="shared" si="5"/>
        <v>0</v>
      </c>
      <c r="AB62" s="47">
        <f t="shared" si="5"/>
        <v>0</v>
      </c>
      <c r="AC62" s="47">
        <f t="shared" si="7"/>
        <v>0</v>
      </c>
      <c r="AD62" s="47">
        <f t="shared" si="7"/>
        <v>0</v>
      </c>
      <c r="AE62" s="47">
        <f t="shared" si="7"/>
        <v>0</v>
      </c>
      <c r="AF62" s="47">
        <f>[1]Coversheet!$D$5</f>
        <v>4</v>
      </c>
      <c r="AG62" s="47" t="str">
        <f>[1]Coversheet!$D$6</f>
        <v>AFDO</v>
      </c>
      <c r="AH62" s="47" t="str">
        <f>[1]Coversheet!$D$7</f>
        <v>FY23</v>
      </c>
      <c r="AI62" s="47" t="str">
        <f>[1]Coversheet!$D$12</f>
        <v>AFDO</v>
      </c>
      <c r="AJ62" s="134" t="s">
        <v>328</v>
      </c>
    </row>
    <row r="63" spans="1:36" ht="41.25" customHeight="1" thickBot="1" x14ac:dyDescent="0.3">
      <c r="A63" s="203">
        <v>17</v>
      </c>
      <c r="B63" s="204"/>
      <c r="C63" s="205"/>
      <c r="D63" s="288"/>
      <c r="E63" s="289"/>
      <c r="I63" s="204"/>
      <c r="J63" s="205"/>
      <c r="K63" s="288"/>
      <c r="L63" s="289"/>
      <c r="T63" s="47">
        <f t="shared" si="6"/>
        <v>0</v>
      </c>
      <c r="U63" s="134">
        <f t="shared" si="6"/>
        <v>0</v>
      </c>
      <c r="V63" s="47">
        <f t="shared" si="6"/>
        <v>0</v>
      </c>
      <c r="W63" s="47">
        <f t="shared" si="5"/>
        <v>0</v>
      </c>
      <c r="X63" s="134">
        <f t="shared" si="5"/>
        <v>0</v>
      </c>
      <c r="Y63" s="47">
        <f t="shared" si="5"/>
        <v>0</v>
      </c>
      <c r="Z63" s="47">
        <f t="shared" si="5"/>
        <v>0</v>
      </c>
      <c r="AA63" s="47">
        <f t="shared" si="5"/>
        <v>0</v>
      </c>
      <c r="AB63" s="47">
        <f t="shared" si="5"/>
        <v>0</v>
      </c>
      <c r="AC63" s="47">
        <f t="shared" si="7"/>
        <v>0</v>
      </c>
      <c r="AD63" s="47">
        <f t="shared" si="7"/>
        <v>0</v>
      </c>
      <c r="AE63" s="47">
        <f t="shared" si="7"/>
        <v>0</v>
      </c>
      <c r="AF63" s="47">
        <f>[1]Coversheet!$D$5</f>
        <v>4</v>
      </c>
      <c r="AG63" s="47" t="str">
        <f>[1]Coversheet!$D$6</f>
        <v>AFDO</v>
      </c>
      <c r="AH63" s="47" t="str">
        <f>[1]Coversheet!$D$7</f>
        <v>FY23</v>
      </c>
      <c r="AI63" s="47" t="str">
        <f>[1]Coversheet!$D$12</f>
        <v>AFDO</v>
      </c>
      <c r="AJ63" s="134" t="s">
        <v>328</v>
      </c>
    </row>
    <row r="64" spans="1:36" ht="41.25" customHeight="1" thickBot="1" x14ac:dyDescent="0.3">
      <c r="A64" s="203">
        <v>18</v>
      </c>
      <c r="B64" s="204"/>
      <c r="C64" s="205"/>
      <c r="D64" s="288"/>
      <c r="E64" s="289"/>
      <c r="I64" s="204"/>
      <c r="J64" s="205"/>
      <c r="K64" s="288"/>
      <c r="L64" s="289"/>
      <c r="T64" s="47">
        <f t="shared" si="6"/>
        <v>0</v>
      </c>
      <c r="U64" s="134">
        <f t="shared" si="6"/>
        <v>0</v>
      </c>
      <c r="V64" s="47">
        <f t="shared" si="6"/>
        <v>0</v>
      </c>
      <c r="W64" s="47">
        <f t="shared" si="5"/>
        <v>0</v>
      </c>
      <c r="X64" s="134">
        <f t="shared" si="5"/>
        <v>0</v>
      </c>
      <c r="Y64" s="47">
        <f t="shared" si="5"/>
        <v>0</v>
      </c>
      <c r="Z64" s="47">
        <f t="shared" si="5"/>
        <v>0</v>
      </c>
      <c r="AA64" s="47">
        <f t="shared" si="5"/>
        <v>0</v>
      </c>
      <c r="AB64" s="47">
        <f t="shared" si="5"/>
        <v>0</v>
      </c>
      <c r="AC64" s="47">
        <f t="shared" si="7"/>
        <v>0</v>
      </c>
      <c r="AD64" s="47">
        <f t="shared" si="7"/>
        <v>0</v>
      </c>
      <c r="AE64" s="47">
        <f t="shared" si="7"/>
        <v>0</v>
      </c>
      <c r="AF64" s="47">
        <f>[1]Coversheet!$D$5</f>
        <v>4</v>
      </c>
      <c r="AG64" s="47" t="str">
        <f>[1]Coversheet!$D$6</f>
        <v>AFDO</v>
      </c>
      <c r="AH64" s="47" t="str">
        <f>[1]Coversheet!$D$7</f>
        <v>FY23</v>
      </c>
      <c r="AI64" s="47" t="str">
        <f>[1]Coversheet!$D$12</f>
        <v>AFDO</v>
      </c>
      <c r="AJ64" s="134" t="s">
        <v>328</v>
      </c>
    </row>
    <row r="65" spans="1:36" ht="41.25" customHeight="1" thickBot="1" x14ac:dyDescent="0.3">
      <c r="A65" s="203">
        <v>19</v>
      </c>
      <c r="B65" s="204"/>
      <c r="C65" s="205"/>
      <c r="D65" s="288"/>
      <c r="E65" s="289"/>
      <c r="I65" s="204"/>
      <c r="J65" s="205"/>
      <c r="K65" s="288"/>
      <c r="L65" s="289"/>
      <c r="T65" s="47">
        <f t="shared" si="6"/>
        <v>0</v>
      </c>
      <c r="U65" s="134">
        <f t="shared" si="6"/>
        <v>0</v>
      </c>
      <c r="V65" s="47">
        <f t="shared" si="6"/>
        <v>0</v>
      </c>
      <c r="W65" s="47">
        <f t="shared" si="5"/>
        <v>0</v>
      </c>
      <c r="X65" s="134">
        <f t="shared" si="5"/>
        <v>0</v>
      </c>
      <c r="Y65" s="47">
        <f t="shared" si="5"/>
        <v>0</v>
      </c>
      <c r="Z65" s="47">
        <f t="shared" si="5"/>
        <v>0</v>
      </c>
      <c r="AA65" s="47">
        <f t="shared" si="5"/>
        <v>0</v>
      </c>
      <c r="AB65" s="47">
        <f t="shared" si="5"/>
        <v>0</v>
      </c>
      <c r="AC65" s="47">
        <f t="shared" si="7"/>
        <v>0</v>
      </c>
      <c r="AD65" s="47">
        <f t="shared" si="7"/>
        <v>0</v>
      </c>
      <c r="AE65" s="47">
        <f t="shared" si="7"/>
        <v>0</v>
      </c>
      <c r="AF65" s="47">
        <f>[1]Coversheet!$D$5</f>
        <v>4</v>
      </c>
      <c r="AG65" s="47" t="str">
        <f>[1]Coversheet!$D$6</f>
        <v>AFDO</v>
      </c>
      <c r="AH65" s="47" t="str">
        <f>[1]Coversheet!$D$7</f>
        <v>FY23</v>
      </c>
      <c r="AI65" s="47" t="str">
        <f>[1]Coversheet!$D$12</f>
        <v>AFDO</v>
      </c>
      <c r="AJ65" s="134" t="s">
        <v>328</v>
      </c>
    </row>
    <row r="66" spans="1:36" ht="41.25" customHeight="1" thickBot="1" x14ac:dyDescent="0.3">
      <c r="A66" s="203">
        <v>20</v>
      </c>
      <c r="B66" s="204"/>
      <c r="C66" s="205"/>
      <c r="D66" s="288"/>
      <c r="E66" s="289"/>
      <c r="I66" s="204"/>
      <c r="J66" s="205"/>
      <c r="K66" s="288"/>
      <c r="L66" s="289"/>
      <c r="T66" s="47">
        <f t="shared" si="6"/>
        <v>0</v>
      </c>
      <c r="U66" s="134">
        <f t="shared" si="6"/>
        <v>0</v>
      </c>
      <c r="V66" s="47">
        <f t="shared" si="6"/>
        <v>0</v>
      </c>
      <c r="W66" s="47">
        <f t="shared" si="5"/>
        <v>0</v>
      </c>
      <c r="X66" s="134">
        <f t="shared" si="5"/>
        <v>0</v>
      </c>
      <c r="Y66" s="47">
        <f t="shared" si="5"/>
        <v>0</v>
      </c>
      <c r="Z66" s="47">
        <f t="shared" si="5"/>
        <v>0</v>
      </c>
      <c r="AA66" s="47">
        <f t="shared" si="5"/>
        <v>0</v>
      </c>
      <c r="AB66" s="47">
        <f t="shared" si="5"/>
        <v>0</v>
      </c>
      <c r="AC66" s="47">
        <f t="shared" si="7"/>
        <v>0</v>
      </c>
      <c r="AD66" s="47">
        <f t="shared" si="7"/>
        <v>0</v>
      </c>
      <c r="AE66" s="47">
        <f t="shared" si="7"/>
        <v>0</v>
      </c>
      <c r="AF66" s="47">
        <f>[1]Coversheet!$D$5</f>
        <v>4</v>
      </c>
      <c r="AG66" s="47" t="str">
        <f>[1]Coversheet!$D$6</f>
        <v>AFDO</v>
      </c>
      <c r="AH66" s="47" t="str">
        <f>[1]Coversheet!$D$7</f>
        <v>FY23</v>
      </c>
      <c r="AI66" s="47" t="str">
        <f>[1]Coversheet!$D$12</f>
        <v>AFDO</v>
      </c>
      <c r="AJ66" s="134" t="s">
        <v>328</v>
      </c>
    </row>
    <row r="67" spans="1:36" ht="41.25" customHeight="1" thickBot="1" x14ac:dyDescent="0.3">
      <c r="A67" s="203">
        <v>21</v>
      </c>
      <c r="B67" s="204"/>
      <c r="C67" s="205"/>
      <c r="D67" s="288"/>
      <c r="E67" s="289"/>
      <c r="I67" s="204"/>
      <c r="J67" s="205"/>
      <c r="K67" s="288"/>
      <c r="L67" s="289"/>
      <c r="T67" s="47">
        <f t="shared" si="6"/>
        <v>0</v>
      </c>
      <c r="U67" s="134">
        <f t="shared" si="6"/>
        <v>0</v>
      </c>
      <c r="V67" s="47">
        <f t="shared" si="6"/>
        <v>0</v>
      </c>
      <c r="AC67" s="47">
        <f t="shared" si="7"/>
        <v>0</v>
      </c>
      <c r="AD67" s="47">
        <f t="shared" si="7"/>
        <v>0</v>
      </c>
      <c r="AE67" s="47">
        <f t="shared" si="7"/>
        <v>0</v>
      </c>
      <c r="AF67" s="47">
        <f>[1]Coversheet!$D$5</f>
        <v>4</v>
      </c>
      <c r="AG67" s="47" t="str">
        <f>[1]Coversheet!$D$6</f>
        <v>AFDO</v>
      </c>
      <c r="AH67" s="47" t="str">
        <f>[1]Coversheet!$D$7</f>
        <v>FY23</v>
      </c>
      <c r="AI67" s="47" t="str">
        <f>[1]Coversheet!$D$12</f>
        <v>AFDO</v>
      </c>
      <c r="AJ67" s="134" t="s">
        <v>328</v>
      </c>
    </row>
    <row r="68" spans="1:36" ht="41.25" customHeight="1" thickBot="1" x14ac:dyDescent="0.3">
      <c r="A68" s="203">
        <v>22</v>
      </c>
      <c r="B68" s="204"/>
      <c r="C68" s="205"/>
      <c r="D68" s="288"/>
      <c r="E68" s="289"/>
      <c r="I68" s="204"/>
      <c r="J68" s="205"/>
      <c r="K68" s="288"/>
      <c r="L68" s="289"/>
      <c r="T68" s="47">
        <f t="shared" si="6"/>
        <v>0</v>
      </c>
      <c r="U68" s="134">
        <f t="shared" si="6"/>
        <v>0</v>
      </c>
      <c r="V68" s="47">
        <f t="shared" si="6"/>
        <v>0</v>
      </c>
      <c r="AC68" s="47">
        <f t="shared" si="7"/>
        <v>0</v>
      </c>
      <c r="AD68" s="47">
        <f t="shared" si="7"/>
        <v>0</v>
      </c>
      <c r="AE68" s="47">
        <f t="shared" si="7"/>
        <v>0</v>
      </c>
      <c r="AF68" s="47">
        <f>[1]Coversheet!$D$5</f>
        <v>4</v>
      </c>
      <c r="AG68" s="47" t="str">
        <f>[1]Coversheet!$D$6</f>
        <v>AFDO</v>
      </c>
      <c r="AH68" s="47" t="str">
        <f>[1]Coversheet!$D$7</f>
        <v>FY23</v>
      </c>
      <c r="AI68" s="47" t="str">
        <f>[1]Coversheet!$D$12</f>
        <v>AFDO</v>
      </c>
      <c r="AJ68" s="134" t="s">
        <v>328</v>
      </c>
    </row>
    <row r="69" spans="1:36" ht="41.25" customHeight="1" thickBot="1" x14ac:dyDescent="0.3">
      <c r="A69" s="203">
        <v>23</v>
      </c>
      <c r="B69" s="204"/>
      <c r="C69" s="205"/>
      <c r="D69" s="288"/>
      <c r="E69" s="289"/>
      <c r="I69" s="204"/>
      <c r="J69" s="205"/>
      <c r="K69" s="288"/>
      <c r="L69" s="289"/>
      <c r="T69" s="47">
        <f t="shared" si="6"/>
        <v>0</v>
      </c>
      <c r="U69" s="134">
        <f t="shared" si="6"/>
        <v>0</v>
      </c>
      <c r="V69" s="47">
        <f t="shared" si="6"/>
        <v>0</v>
      </c>
      <c r="AC69" s="47">
        <f t="shared" si="7"/>
        <v>0</v>
      </c>
      <c r="AD69" s="47">
        <f t="shared" si="7"/>
        <v>0</v>
      </c>
      <c r="AE69" s="47">
        <f t="shared" si="7"/>
        <v>0</v>
      </c>
      <c r="AF69" s="47">
        <f>[1]Coversheet!$D$5</f>
        <v>4</v>
      </c>
      <c r="AG69" s="47" t="str">
        <f>[1]Coversheet!$D$6</f>
        <v>AFDO</v>
      </c>
      <c r="AH69" s="47" t="str">
        <f>[1]Coversheet!$D$7</f>
        <v>FY23</v>
      </c>
      <c r="AI69" s="47" t="str">
        <f>[1]Coversheet!$D$12</f>
        <v>AFDO</v>
      </c>
      <c r="AJ69" s="134" t="s">
        <v>328</v>
      </c>
    </row>
    <row r="70" spans="1:36" ht="41.25" customHeight="1" thickBot="1" x14ac:dyDescent="0.3">
      <c r="A70" s="203">
        <v>24</v>
      </c>
      <c r="B70" s="204"/>
      <c r="C70" s="205"/>
      <c r="D70" s="288"/>
      <c r="E70" s="289"/>
      <c r="I70" s="204"/>
      <c r="J70" s="205"/>
      <c r="K70" s="288"/>
      <c r="L70" s="289"/>
      <c r="T70" s="47">
        <f t="shared" si="6"/>
        <v>0</v>
      </c>
      <c r="U70" s="134">
        <f t="shared" si="6"/>
        <v>0</v>
      </c>
      <c r="V70" s="47">
        <f t="shared" si="6"/>
        <v>0</v>
      </c>
      <c r="AC70" s="47">
        <f t="shared" si="7"/>
        <v>0</v>
      </c>
      <c r="AD70" s="47">
        <f t="shared" si="7"/>
        <v>0</v>
      </c>
      <c r="AE70" s="47">
        <f t="shared" si="7"/>
        <v>0</v>
      </c>
      <c r="AF70" s="47">
        <f>[1]Coversheet!$D$5</f>
        <v>4</v>
      </c>
      <c r="AG70" s="47" t="str">
        <f>[1]Coversheet!$D$6</f>
        <v>AFDO</v>
      </c>
      <c r="AH70" s="47" t="str">
        <f>[1]Coversheet!$D$7</f>
        <v>FY23</v>
      </c>
      <c r="AI70" s="47" t="str">
        <f>[1]Coversheet!$D$12</f>
        <v>AFDO</v>
      </c>
      <c r="AJ70" s="134" t="s">
        <v>328</v>
      </c>
    </row>
    <row r="71" spans="1:36" ht="41.25" customHeight="1" thickBot="1" x14ac:dyDescent="0.3">
      <c r="A71" s="203">
        <v>25</v>
      </c>
      <c r="B71" s="204"/>
      <c r="C71" s="205"/>
      <c r="D71" s="288"/>
      <c r="E71" s="289"/>
      <c r="I71" s="204"/>
      <c r="J71" s="205"/>
      <c r="K71" s="288"/>
      <c r="L71" s="289"/>
      <c r="T71" s="47">
        <f t="shared" si="6"/>
        <v>0</v>
      </c>
      <c r="U71" s="134">
        <f t="shared" si="6"/>
        <v>0</v>
      </c>
      <c r="V71" s="47">
        <f t="shared" si="6"/>
        <v>0</v>
      </c>
      <c r="AC71" s="47">
        <f t="shared" si="7"/>
        <v>0</v>
      </c>
      <c r="AD71" s="47">
        <f t="shared" si="7"/>
        <v>0</v>
      </c>
      <c r="AE71" s="47">
        <f t="shared" si="7"/>
        <v>0</v>
      </c>
      <c r="AF71" s="47">
        <f>[1]Coversheet!$D$5</f>
        <v>4</v>
      </c>
      <c r="AG71" s="47" t="str">
        <f>[1]Coversheet!$D$6</f>
        <v>AFDO</v>
      </c>
      <c r="AH71" s="47" t="str">
        <f>[1]Coversheet!$D$7</f>
        <v>FY23</v>
      </c>
      <c r="AI71" s="47" t="str">
        <f>[1]Coversheet!$D$12</f>
        <v>AFDO</v>
      </c>
      <c r="AJ71" s="134" t="s">
        <v>328</v>
      </c>
    </row>
    <row r="72" spans="1:36" ht="41.25" customHeight="1" thickBot="1" x14ac:dyDescent="0.3">
      <c r="A72" s="203">
        <v>26</v>
      </c>
      <c r="B72" s="204"/>
      <c r="C72" s="205"/>
      <c r="D72" s="288"/>
      <c r="E72" s="289"/>
      <c r="I72" s="204"/>
      <c r="J72" s="205"/>
      <c r="K72" s="288"/>
      <c r="L72" s="289"/>
      <c r="T72" s="47">
        <f t="shared" si="6"/>
        <v>0</v>
      </c>
      <c r="U72" s="134">
        <f t="shared" si="6"/>
        <v>0</v>
      </c>
      <c r="V72" s="47">
        <f t="shared" si="6"/>
        <v>0</v>
      </c>
      <c r="AC72" s="47">
        <f t="shared" si="7"/>
        <v>0</v>
      </c>
      <c r="AD72" s="47">
        <f t="shared" si="7"/>
        <v>0</v>
      </c>
      <c r="AE72" s="47">
        <f t="shared" si="7"/>
        <v>0</v>
      </c>
      <c r="AF72" s="47">
        <f>[1]Coversheet!$D$5</f>
        <v>4</v>
      </c>
      <c r="AG72" s="47" t="str">
        <f>[1]Coversheet!$D$6</f>
        <v>AFDO</v>
      </c>
      <c r="AH72" s="47" t="str">
        <f>[1]Coversheet!$D$7</f>
        <v>FY23</v>
      </c>
      <c r="AI72" s="47" t="str">
        <f>[1]Coversheet!$D$12</f>
        <v>AFDO</v>
      </c>
      <c r="AJ72" s="134" t="s">
        <v>328</v>
      </c>
    </row>
    <row r="73" spans="1:36" ht="41.25" customHeight="1" thickBot="1" x14ac:dyDescent="0.3">
      <c r="A73" s="203">
        <v>27</v>
      </c>
      <c r="B73" s="204"/>
      <c r="C73" s="205"/>
      <c r="D73" s="288"/>
      <c r="E73" s="289"/>
      <c r="I73" s="204"/>
      <c r="J73" s="205"/>
      <c r="K73" s="288"/>
      <c r="L73" s="289"/>
      <c r="T73" s="47">
        <f t="shared" si="6"/>
        <v>0</v>
      </c>
      <c r="U73" s="134">
        <f t="shared" si="6"/>
        <v>0</v>
      </c>
      <c r="V73" s="47">
        <f t="shared" si="6"/>
        <v>0</v>
      </c>
      <c r="AC73" s="47">
        <f t="shared" si="7"/>
        <v>0</v>
      </c>
      <c r="AD73" s="47">
        <f t="shared" si="7"/>
        <v>0</v>
      </c>
      <c r="AE73" s="47">
        <f t="shared" si="7"/>
        <v>0</v>
      </c>
      <c r="AF73" s="47">
        <f>[1]Coversheet!$D$5</f>
        <v>4</v>
      </c>
      <c r="AG73" s="47" t="str">
        <f>[1]Coversheet!$D$6</f>
        <v>AFDO</v>
      </c>
      <c r="AH73" s="47" t="str">
        <f>[1]Coversheet!$D$7</f>
        <v>FY23</v>
      </c>
      <c r="AI73" s="47" t="str">
        <f>[1]Coversheet!$D$12</f>
        <v>AFDO</v>
      </c>
      <c r="AJ73" s="134" t="s">
        <v>328</v>
      </c>
    </row>
    <row r="74" spans="1:36" ht="41.25" customHeight="1" thickBot="1" x14ac:dyDescent="0.3">
      <c r="A74" s="203">
        <v>28</v>
      </c>
      <c r="B74" s="204"/>
      <c r="C74" s="205"/>
      <c r="D74" s="288"/>
      <c r="E74" s="289"/>
      <c r="I74" s="204"/>
      <c r="J74" s="205"/>
      <c r="K74" s="288"/>
      <c r="L74" s="289"/>
      <c r="T74" s="47">
        <f t="shared" ref="T74:V86" si="8">I64</f>
        <v>0</v>
      </c>
      <c r="U74" s="134">
        <f t="shared" si="8"/>
        <v>0</v>
      </c>
      <c r="V74" s="47">
        <f t="shared" si="8"/>
        <v>0</v>
      </c>
      <c r="AC74" s="47">
        <f t="shared" ref="AC74:AE86" si="9">I130</f>
        <v>0</v>
      </c>
      <c r="AD74" s="47">
        <f t="shared" si="9"/>
        <v>0</v>
      </c>
      <c r="AE74" s="47">
        <f t="shared" si="9"/>
        <v>0</v>
      </c>
      <c r="AF74" s="47">
        <f>[1]Coversheet!$D$5</f>
        <v>4</v>
      </c>
      <c r="AG74" s="47" t="str">
        <f>[1]Coversheet!$D$6</f>
        <v>AFDO</v>
      </c>
      <c r="AH74" s="47" t="str">
        <f>[1]Coversheet!$D$7</f>
        <v>FY23</v>
      </c>
      <c r="AI74" s="47" t="str">
        <f>[1]Coversheet!$D$12</f>
        <v>AFDO</v>
      </c>
      <c r="AJ74" s="134" t="s">
        <v>328</v>
      </c>
    </row>
    <row r="75" spans="1:36" ht="41.25" customHeight="1" thickBot="1" x14ac:dyDescent="0.3">
      <c r="A75" s="203">
        <v>29</v>
      </c>
      <c r="B75" s="204"/>
      <c r="C75" s="205"/>
      <c r="D75" s="288"/>
      <c r="E75" s="289"/>
      <c r="I75" s="204"/>
      <c r="J75" s="205"/>
      <c r="K75" s="288"/>
      <c r="L75" s="289"/>
      <c r="T75" s="47">
        <f t="shared" si="8"/>
        <v>0</v>
      </c>
      <c r="U75" s="134">
        <f t="shared" si="8"/>
        <v>0</v>
      </c>
      <c r="V75" s="47">
        <f t="shared" si="8"/>
        <v>0</v>
      </c>
      <c r="AC75" s="47">
        <f t="shared" si="9"/>
        <v>0</v>
      </c>
      <c r="AD75" s="47">
        <f t="shared" si="9"/>
        <v>0</v>
      </c>
      <c r="AE75" s="47">
        <f t="shared" si="9"/>
        <v>0</v>
      </c>
      <c r="AF75" s="47">
        <f>[1]Coversheet!$D$5</f>
        <v>4</v>
      </c>
      <c r="AG75" s="47" t="str">
        <f>[1]Coversheet!$D$6</f>
        <v>AFDO</v>
      </c>
      <c r="AH75" s="47" t="str">
        <f>[1]Coversheet!$D$7</f>
        <v>FY23</v>
      </c>
      <c r="AI75" s="47" t="str">
        <f>[1]Coversheet!$D$12</f>
        <v>AFDO</v>
      </c>
      <c r="AJ75" s="134" t="s">
        <v>328</v>
      </c>
    </row>
    <row r="76" spans="1:36" ht="41.25" customHeight="1" thickBot="1" x14ac:dyDescent="0.3">
      <c r="A76" s="203">
        <v>30</v>
      </c>
      <c r="B76" s="204"/>
      <c r="C76" s="205"/>
      <c r="D76" s="288"/>
      <c r="E76" s="289"/>
      <c r="I76" s="204"/>
      <c r="J76" s="205"/>
      <c r="K76" s="288"/>
      <c r="L76" s="289"/>
      <c r="T76" s="47">
        <f t="shared" si="8"/>
        <v>0</v>
      </c>
      <c r="U76" s="134">
        <f t="shared" si="8"/>
        <v>0</v>
      </c>
      <c r="V76" s="47">
        <f t="shared" si="8"/>
        <v>0</v>
      </c>
      <c r="AC76" s="47">
        <f t="shared" si="9"/>
        <v>0</v>
      </c>
      <c r="AD76" s="47">
        <f t="shared" si="9"/>
        <v>0</v>
      </c>
      <c r="AE76" s="47">
        <f t="shared" si="9"/>
        <v>0</v>
      </c>
      <c r="AF76" s="47">
        <f>[1]Coversheet!$D$5</f>
        <v>4</v>
      </c>
      <c r="AG76" s="47" t="str">
        <f>[1]Coversheet!$D$6</f>
        <v>AFDO</v>
      </c>
      <c r="AH76" s="47" t="str">
        <f>[1]Coversheet!$D$7</f>
        <v>FY23</v>
      </c>
      <c r="AI76" s="47" t="str">
        <f>[1]Coversheet!$D$12</f>
        <v>AFDO</v>
      </c>
      <c r="AJ76" s="134" t="s">
        <v>328</v>
      </c>
    </row>
    <row r="77" spans="1:36" ht="15.75" thickBot="1" x14ac:dyDescent="0.3">
      <c r="T77" s="47">
        <f t="shared" si="8"/>
        <v>0</v>
      </c>
      <c r="U77" s="134">
        <f t="shared" si="8"/>
        <v>0</v>
      </c>
      <c r="V77" s="47">
        <f t="shared" si="8"/>
        <v>0</v>
      </c>
      <c r="AC77" s="47">
        <f t="shared" si="9"/>
        <v>0</v>
      </c>
      <c r="AD77" s="47">
        <f t="shared" si="9"/>
        <v>0</v>
      </c>
      <c r="AE77" s="47">
        <f t="shared" si="9"/>
        <v>0</v>
      </c>
      <c r="AF77" s="47">
        <f>[1]Coversheet!$D$5</f>
        <v>4</v>
      </c>
      <c r="AG77" s="47" t="str">
        <f>[1]Coversheet!$D$6</f>
        <v>AFDO</v>
      </c>
      <c r="AH77" s="47" t="str">
        <f>[1]Coversheet!$D$7</f>
        <v>FY23</v>
      </c>
      <c r="AI77" s="47" t="str">
        <f>[1]Coversheet!$D$12</f>
        <v>AFDO</v>
      </c>
      <c r="AJ77" s="134" t="s">
        <v>328</v>
      </c>
    </row>
    <row r="78" spans="1:36" ht="101.25" customHeight="1" thickBot="1" x14ac:dyDescent="0.3">
      <c r="B78" s="275" t="s">
        <v>329</v>
      </c>
      <c r="C78" s="276"/>
      <c r="D78" s="276"/>
      <c r="E78" s="276"/>
      <c r="F78" s="276"/>
      <c r="G78" s="277"/>
      <c r="I78" s="278" t="s">
        <v>329</v>
      </c>
      <c r="J78" s="279"/>
      <c r="K78" s="279"/>
      <c r="L78" s="279"/>
      <c r="M78" s="279"/>
      <c r="N78" s="280"/>
      <c r="T78" s="47">
        <f t="shared" si="8"/>
        <v>0</v>
      </c>
      <c r="U78" s="134">
        <f t="shared" si="8"/>
        <v>0</v>
      </c>
      <c r="V78" s="47">
        <f t="shared" si="8"/>
        <v>0</v>
      </c>
      <c r="AC78" s="47">
        <f t="shared" si="9"/>
        <v>0</v>
      </c>
      <c r="AD78" s="47">
        <f t="shared" si="9"/>
        <v>0</v>
      </c>
      <c r="AE78" s="47">
        <f t="shared" si="9"/>
        <v>0</v>
      </c>
      <c r="AF78" s="47">
        <f>[1]Coversheet!$D$5</f>
        <v>4</v>
      </c>
      <c r="AG78" s="47" t="str">
        <f>[1]Coversheet!$D$6</f>
        <v>AFDO</v>
      </c>
      <c r="AH78" s="47" t="str">
        <f>[1]Coversheet!$D$7</f>
        <v>FY23</v>
      </c>
      <c r="AI78" s="47" t="str">
        <f>[1]Coversheet!$D$12</f>
        <v>AFDO</v>
      </c>
      <c r="AJ78" s="134" t="s">
        <v>328</v>
      </c>
    </row>
    <row r="79" spans="1:36" ht="63.75" customHeight="1" x14ac:dyDescent="0.25">
      <c r="B79" s="282"/>
      <c r="C79" s="283"/>
      <c r="D79" s="283"/>
      <c r="E79" s="283"/>
      <c r="F79" s="283"/>
      <c r="G79" s="284"/>
      <c r="I79" s="282"/>
      <c r="J79" s="283"/>
      <c r="K79" s="283"/>
      <c r="L79" s="283"/>
      <c r="M79" s="283"/>
      <c r="N79" s="284"/>
      <c r="P79" s="47" t="str">
        <f>B78</f>
        <v>Provide a status update on the MFRPA and associated committees, including involvement from State and local food regulatory program managers, technical guidance provided, best practices shared, and changes recommended for the MFRPS. Updates should include meetings held, participants, summaries of issues discussed, decisions made, action items, and responsible parties in the table above or attached as a separate file (e.g. agendas as pdf documents).</v>
      </c>
      <c r="Q79" s="47">
        <f>B79</f>
        <v>0</v>
      </c>
      <c r="R79" s="47">
        <f>I79</f>
        <v>0</v>
      </c>
      <c r="S79" s="47" t="s">
        <v>330</v>
      </c>
      <c r="T79" s="47">
        <f t="shared" si="8"/>
        <v>0</v>
      </c>
      <c r="U79" s="134">
        <f t="shared" si="8"/>
        <v>0</v>
      </c>
      <c r="V79" s="47">
        <f t="shared" si="8"/>
        <v>0</v>
      </c>
      <c r="AC79" s="47">
        <f t="shared" si="9"/>
        <v>0</v>
      </c>
      <c r="AD79" s="47">
        <f t="shared" si="9"/>
        <v>0</v>
      </c>
      <c r="AE79" s="47">
        <f t="shared" si="9"/>
        <v>0</v>
      </c>
      <c r="AF79" s="47">
        <f>[1]Coversheet!$D$5</f>
        <v>4</v>
      </c>
      <c r="AG79" s="47" t="str">
        <f>[1]Coversheet!$D$6</f>
        <v>AFDO</v>
      </c>
      <c r="AH79" s="47" t="str">
        <f>[1]Coversheet!$D$7</f>
        <v>FY23</v>
      </c>
      <c r="AI79" s="47" t="str">
        <f>[1]Coversheet!$D$12</f>
        <v>AFDO</v>
      </c>
      <c r="AJ79" s="134" t="s">
        <v>328</v>
      </c>
    </row>
    <row r="80" spans="1:36" ht="63.75" customHeight="1" thickBot="1" x14ac:dyDescent="0.3">
      <c r="B80" s="285"/>
      <c r="C80" s="286"/>
      <c r="D80" s="286"/>
      <c r="E80" s="286"/>
      <c r="F80" s="286"/>
      <c r="G80" s="287"/>
      <c r="I80" s="285"/>
      <c r="J80" s="286"/>
      <c r="K80" s="286"/>
      <c r="L80" s="286"/>
      <c r="M80" s="286"/>
      <c r="N80" s="287"/>
      <c r="T80" s="47">
        <f t="shared" si="8"/>
        <v>0</v>
      </c>
      <c r="U80" s="134">
        <f t="shared" si="8"/>
        <v>0</v>
      </c>
      <c r="V80" s="47">
        <f t="shared" si="8"/>
        <v>0</v>
      </c>
      <c r="AC80" s="47">
        <f t="shared" si="9"/>
        <v>0</v>
      </c>
      <c r="AD80" s="47">
        <f t="shared" si="9"/>
        <v>0</v>
      </c>
      <c r="AE80" s="47">
        <f t="shared" si="9"/>
        <v>0</v>
      </c>
      <c r="AF80" s="47">
        <f>[1]Coversheet!$D$5</f>
        <v>4</v>
      </c>
      <c r="AG80" s="47" t="str">
        <f>[1]Coversheet!$D$6</f>
        <v>AFDO</v>
      </c>
      <c r="AH80" s="47" t="str">
        <f>[1]Coversheet!$D$7</f>
        <v>FY23</v>
      </c>
      <c r="AI80" s="47" t="str">
        <f>[1]Coversheet!$D$12</f>
        <v>AFDO</v>
      </c>
      <c r="AJ80" s="134" t="s">
        <v>328</v>
      </c>
    </row>
    <row r="81" spans="1:36" ht="26.25" customHeight="1" thickBot="1" x14ac:dyDescent="0.3">
      <c r="B81" s="47"/>
      <c r="T81" s="47">
        <f t="shared" si="8"/>
        <v>0</v>
      </c>
      <c r="U81" s="134">
        <f t="shared" si="8"/>
        <v>0</v>
      </c>
      <c r="V81" s="47">
        <f t="shared" si="8"/>
        <v>0</v>
      </c>
      <c r="AC81" s="47">
        <f t="shared" si="9"/>
        <v>0</v>
      </c>
      <c r="AD81" s="47">
        <f t="shared" si="9"/>
        <v>0</v>
      </c>
      <c r="AE81" s="47">
        <f t="shared" si="9"/>
        <v>0</v>
      </c>
      <c r="AF81" s="47">
        <f>[1]Coversheet!$D$5</f>
        <v>4</v>
      </c>
      <c r="AG81" s="47" t="str">
        <f>[1]Coversheet!$D$6</f>
        <v>AFDO</v>
      </c>
      <c r="AH81" s="47" t="str">
        <f>[1]Coversheet!$D$7</f>
        <v>FY23</v>
      </c>
      <c r="AI81" s="47" t="str">
        <f>[1]Coversheet!$D$12</f>
        <v>AFDO</v>
      </c>
      <c r="AJ81" s="134" t="s">
        <v>328</v>
      </c>
    </row>
    <row r="82" spans="1:36" ht="113.25" customHeight="1" thickBot="1" x14ac:dyDescent="0.3">
      <c r="B82" s="275" t="s">
        <v>331</v>
      </c>
      <c r="C82" s="276"/>
      <c r="D82" s="276"/>
      <c r="E82" s="276"/>
      <c r="F82" s="276"/>
      <c r="G82" s="277"/>
      <c r="I82" s="278" t="s">
        <v>332</v>
      </c>
      <c r="J82" s="279"/>
      <c r="K82" s="279"/>
      <c r="L82" s="279"/>
      <c r="M82" s="279"/>
      <c r="N82" s="280"/>
      <c r="T82" s="47">
        <f t="shared" si="8"/>
        <v>0</v>
      </c>
      <c r="U82" s="134">
        <f t="shared" si="8"/>
        <v>0</v>
      </c>
      <c r="V82" s="47">
        <f t="shared" si="8"/>
        <v>0</v>
      </c>
      <c r="AC82" s="47">
        <f t="shared" si="9"/>
        <v>0</v>
      </c>
      <c r="AD82" s="47">
        <f t="shared" si="9"/>
        <v>0</v>
      </c>
      <c r="AE82" s="47">
        <f t="shared" si="9"/>
        <v>0</v>
      </c>
      <c r="AF82" s="47">
        <f>[1]Coversheet!$D$5</f>
        <v>4</v>
      </c>
      <c r="AG82" s="47" t="str">
        <f>[1]Coversheet!$D$6</f>
        <v>AFDO</v>
      </c>
      <c r="AH82" s="47" t="str">
        <f>[1]Coversheet!$D$7</f>
        <v>FY23</v>
      </c>
      <c r="AI82" s="47" t="str">
        <f>[1]Coversheet!$D$12</f>
        <v>AFDO</v>
      </c>
      <c r="AJ82" s="134" t="s">
        <v>328</v>
      </c>
    </row>
    <row r="83" spans="1:36" ht="65.25" customHeight="1" thickBot="1" x14ac:dyDescent="0.35">
      <c r="B83" s="202" t="s">
        <v>325</v>
      </c>
      <c r="C83" s="202" t="s">
        <v>326</v>
      </c>
      <c r="D83" s="202" t="s">
        <v>333</v>
      </c>
      <c r="E83" s="206" t="s">
        <v>334</v>
      </c>
      <c r="F83" s="206" t="s">
        <v>306</v>
      </c>
      <c r="G83" s="202" t="s">
        <v>335</v>
      </c>
      <c r="I83" s="202" t="s">
        <v>325</v>
      </c>
      <c r="J83" s="202" t="s">
        <v>326</v>
      </c>
      <c r="K83" s="202" t="s">
        <v>333</v>
      </c>
      <c r="L83" s="206" t="s">
        <v>334</v>
      </c>
      <c r="M83" s="206" t="s">
        <v>306</v>
      </c>
      <c r="N83" s="202" t="s">
        <v>335</v>
      </c>
      <c r="T83" s="47">
        <f t="shared" si="8"/>
        <v>0</v>
      </c>
      <c r="U83" s="134">
        <f t="shared" si="8"/>
        <v>0</v>
      </c>
      <c r="V83" s="47">
        <f t="shared" si="8"/>
        <v>0</v>
      </c>
      <c r="AC83" s="47">
        <f t="shared" si="9"/>
        <v>0</v>
      </c>
      <c r="AD83" s="47">
        <f t="shared" si="9"/>
        <v>0</v>
      </c>
      <c r="AE83" s="47">
        <f t="shared" si="9"/>
        <v>0</v>
      </c>
      <c r="AF83" s="47">
        <f>[1]Coversheet!$D$5</f>
        <v>4</v>
      </c>
      <c r="AG83" s="47" t="str">
        <f>[1]Coversheet!$D$6</f>
        <v>AFDO</v>
      </c>
      <c r="AH83" s="47" t="str">
        <f>[1]Coversheet!$D$7</f>
        <v>FY23</v>
      </c>
      <c r="AI83" s="47" t="str">
        <f>[1]Coversheet!$D$12</f>
        <v>AFDO</v>
      </c>
      <c r="AJ83" s="134" t="s">
        <v>328</v>
      </c>
    </row>
    <row r="84" spans="1:36" ht="54.75" customHeight="1" thickBot="1" x14ac:dyDescent="0.3">
      <c r="A84" s="203">
        <v>1</v>
      </c>
      <c r="B84" s="207"/>
      <c r="C84" s="205"/>
      <c r="D84" s="197"/>
      <c r="E84" s="197"/>
      <c r="F84" s="208"/>
      <c r="G84" s="209"/>
      <c r="I84" s="207"/>
      <c r="J84" s="205"/>
      <c r="K84" s="197"/>
      <c r="L84" s="197"/>
      <c r="M84" s="208"/>
      <c r="N84" s="209"/>
      <c r="T84" s="47">
        <f t="shared" si="8"/>
        <v>0</v>
      </c>
      <c r="U84" s="134">
        <f t="shared" si="8"/>
        <v>0</v>
      </c>
      <c r="V84" s="47">
        <f t="shared" si="8"/>
        <v>0</v>
      </c>
      <c r="AC84" s="47">
        <f t="shared" si="9"/>
        <v>0</v>
      </c>
      <c r="AD84" s="47">
        <f t="shared" si="9"/>
        <v>0</v>
      </c>
      <c r="AE84" s="47">
        <f t="shared" si="9"/>
        <v>0</v>
      </c>
      <c r="AF84" s="47">
        <f>[1]Coversheet!$D$5</f>
        <v>4</v>
      </c>
      <c r="AG84" s="47" t="str">
        <f>[1]Coversheet!$D$6</f>
        <v>AFDO</v>
      </c>
      <c r="AH84" s="47" t="str">
        <f>[1]Coversheet!$D$7</f>
        <v>FY23</v>
      </c>
      <c r="AI84" s="47" t="str">
        <f>[1]Coversheet!$D$12</f>
        <v>AFDO</v>
      </c>
      <c r="AJ84" s="134" t="s">
        <v>328</v>
      </c>
    </row>
    <row r="85" spans="1:36" ht="54.75" customHeight="1" thickBot="1" x14ac:dyDescent="0.3">
      <c r="A85" s="203">
        <v>2</v>
      </c>
      <c r="B85" s="207"/>
      <c r="C85" s="205"/>
      <c r="D85" s="197"/>
      <c r="E85" s="197"/>
      <c r="F85" s="208"/>
      <c r="G85" s="209"/>
      <c r="I85" s="207"/>
      <c r="J85" s="205"/>
      <c r="K85" s="197"/>
      <c r="L85" s="197"/>
      <c r="M85" s="208"/>
      <c r="N85" s="209"/>
      <c r="T85" s="47">
        <f t="shared" si="8"/>
        <v>0</v>
      </c>
      <c r="U85" s="134">
        <f t="shared" si="8"/>
        <v>0</v>
      </c>
      <c r="V85" s="47">
        <f t="shared" si="8"/>
        <v>0</v>
      </c>
      <c r="AC85" s="47">
        <f t="shared" si="9"/>
        <v>0</v>
      </c>
      <c r="AD85" s="47">
        <f t="shared" si="9"/>
        <v>0</v>
      </c>
      <c r="AE85" s="47">
        <f t="shared" si="9"/>
        <v>0</v>
      </c>
      <c r="AF85" s="47">
        <f>[1]Coversheet!$D$5</f>
        <v>4</v>
      </c>
      <c r="AG85" s="47" t="str">
        <f>[1]Coversheet!$D$6</f>
        <v>AFDO</v>
      </c>
      <c r="AH85" s="47" t="str">
        <f>[1]Coversheet!$D$7</f>
        <v>FY23</v>
      </c>
      <c r="AI85" s="47" t="str">
        <f>[1]Coversheet!$D$12</f>
        <v>AFDO</v>
      </c>
      <c r="AJ85" s="134" t="s">
        <v>328</v>
      </c>
    </row>
    <row r="86" spans="1:36" ht="54.75" customHeight="1" thickBot="1" x14ac:dyDescent="0.3">
      <c r="A86" s="203">
        <v>3</v>
      </c>
      <c r="B86" s="207"/>
      <c r="C86" s="205"/>
      <c r="D86" s="197"/>
      <c r="E86" s="197"/>
      <c r="F86" s="208"/>
      <c r="G86" s="209"/>
      <c r="I86" s="207"/>
      <c r="J86" s="205"/>
      <c r="K86" s="197"/>
      <c r="L86" s="197"/>
      <c r="M86" s="208"/>
      <c r="N86" s="209"/>
      <c r="T86" s="47">
        <f>I76</f>
        <v>0</v>
      </c>
      <c r="U86" s="134">
        <f t="shared" si="8"/>
        <v>0</v>
      </c>
      <c r="V86" s="47">
        <f t="shared" si="8"/>
        <v>0</v>
      </c>
      <c r="AC86" s="47">
        <f t="shared" si="9"/>
        <v>0</v>
      </c>
      <c r="AD86" s="47">
        <f t="shared" si="9"/>
        <v>0</v>
      </c>
      <c r="AE86" s="47">
        <f>K142</f>
        <v>0</v>
      </c>
      <c r="AF86" s="47">
        <f>[1]Coversheet!$D$5</f>
        <v>4</v>
      </c>
      <c r="AG86" s="47" t="str">
        <f>[1]Coversheet!$D$6</f>
        <v>AFDO</v>
      </c>
      <c r="AH86" s="47" t="str">
        <f>[1]Coversheet!$D$7</f>
        <v>FY23</v>
      </c>
      <c r="AI86" s="47" t="str">
        <f>[1]Coversheet!$D$12</f>
        <v>AFDO</v>
      </c>
      <c r="AJ86" s="134" t="s">
        <v>328</v>
      </c>
    </row>
    <row r="87" spans="1:36" ht="54.75" customHeight="1" thickBot="1" x14ac:dyDescent="0.3">
      <c r="A87" s="203">
        <v>4</v>
      </c>
      <c r="B87" s="207"/>
      <c r="C87" s="205"/>
      <c r="D87" s="197"/>
      <c r="E87" s="197"/>
      <c r="F87" s="208"/>
      <c r="G87" s="209"/>
      <c r="I87" s="207"/>
      <c r="J87" s="205"/>
      <c r="K87" s="197"/>
      <c r="L87" s="197"/>
      <c r="M87" s="208"/>
      <c r="N87" s="209"/>
      <c r="T87" s="47">
        <f t="shared" ref="T87:V118" si="10">I71</f>
        <v>0</v>
      </c>
      <c r="U87" s="134">
        <f t="shared" si="10"/>
        <v>0</v>
      </c>
      <c r="V87" s="47">
        <f t="shared" si="10"/>
        <v>0</v>
      </c>
      <c r="AC87" s="47">
        <f t="shared" ref="AC87:AE118" si="11">I132</f>
        <v>0</v>
      </c>
      <c r="AD87" s="47">
        <f t="shared" si="11"/>
        <v>0</v>
      </c>
      <c r="AE87" s="47">
        <f t="shared" si="11"/>
        <v>0</v>
      </c>
      <c r="AF87" s="47" t="e">
        <f>#REF!</f>
        <v>#REF!</v>
      </c>
      <c r="AG87" s="47" t="e">
        <f>#REF!</f>
        <v>#REF!</v>
      </c>
      <c r="AH87" s="47" t="e">
        <f>#REF!</f>
        <v>#REF!</v>
      </c>
      <c r="AI87" s="47" t="e">
        <f>#REF!</f>
        <v>#REF!</v>
      </c>
      <c r="AJ87" s="134"/>
    </row>
    <row r="88" spans="1:36" ht="54.75" customHeight="1" thickBot="1" x14ac:dyDescent="0.3">
      <c r="A88" s="203">
        <v>5</v>
      </c>
      <c r="B88" s="207"/>
      <c r="C88" s="205"/>
      <c r="D88" s="197"/>
      <c r="E88" s="197"/>
      <c r="F88" s="208"/>
      <c r="G88" s="209"/>
      <c r="I88" s="207"/>
      <c r="J88" s="205"/>
      <c r="K88" s="197"/>
      <c r="L88" s="197"/>
      <c r="M88" s="208"/>
      <c r="N88" s="209"/>
      <c r="T88" s="47">
        <f t="shared" si="10"/>
        <v>0</v>
      </c>
      <c r="U88" s="134">
        <f t="shared" si="10"/>
        <v>0</v>
      </c>
      <c r="V88" s="47">
        <f t="shared" si="10"/>
        <v>0</v>
      </c>
      <c r="AC88" s="47">
        <f t="shared" si="11"/>
        <v>0</v>
      </c>
      <c r="AD88" s="47">
        <f t="shared" si="11"/>
        <v>0</v>
      </c>
      <c r="AE88" s="47">
        <f t="shared" si="11"/>
        <v>0</v>
      </c>
      <c r="AF88" s="47" t="e">
        <f>#REF!</f>
        <v>#REF!</v>
      </c>
      <c r="AG88" s="47" t="e">
        <f>#REF!</f>
        <v>#REF!</v>
      </c>
      <c r="AH88" s="47" t="e">
        <f>#REF!</f>
        <v>#REF!</v>
      </c>
      <c r="AI88" s="47" t="e">
        <f>#REF!</f>
        <v>#REF!</v>
      </c>
      <c r="AJ88" s="134"/>
    </row>
    <row r="89" spans="1:36" ht="54.75" customHeight="1" thickBot="1" x14ac:dyDescent="0.3">
      <c r="A89" s="203">
        <v>6</v>
      </c>
      <c r="B89" s="207"/>
      <c r="C89" s="205"/>
      <c r="D89" s="197"/>
      <c r="E89" s="197"/>
      <c r="F89" s="208"/>
      <c r="G89" s="209"/>
      <c r="I89" s="207"/>
      <c r="J89" s="205"/>
      <c r="K89" s="197"/>
      <c r="L89" s="197"/>
      <c r="M89" s="208"/>
      <c r="N89" s="209"/>
      <c r="T89" s="47">
        <f t="shared" si="10"/>
        <v>0</v>
      </c>
      <c r="U89" s="134">
        <f t="shared" si="10"/>
        <v>0</v>
      </c>
      <c r="V89" s="47">
        <f t="shared" si="10"/>
        <v>0</v>
      </c>
      <c r="AC89" s="47">
        <f t="shared" si="11"/>
        <v>0</v>
      </c>
      <c r="AD89" s="47">
        <f t="shared" si="11"/>
        <v>0</v>
      </c>
      <c r="AE89" s="47">
        <f t="shared" si="11"/>
        <v>0</v>
      </c>
      <c r="AF89" s="47" t="e">
        <f>#REF!</f>
        <v>#REF!</v>
      </c>
      <c r="AG89" s="47" t="e">
        <f>#REF!</f>
        <v>#REF!</v>
      </c>
      <c r="AH89" s="47" t="e">
        <f>#REF!</f>
        <v>#REF!</v>
      </c>
      <c r="AI89" s="47" t="e">
        <f>#REF!</f>
        <v>#REF!</v>
      </c>
      <c r="AJ89" s="134"/>
    </row>
    <row r="90" spans="1:36" ht="54.75" customHeight="1" thickBot="1" x14ac:dyDescent="0.3">
      <c r="A90" s="203">
        <v>7</v>
      </c>
      <c r="B90" s="207"/>
      <c r="C90" s="205"/>
      <c r="D90" s="197"/>
      <c r="E90" s="197"/>
      <c r="F90" s="208"/>
      <c r="G90" s="209"/>
      <c r="I90" s="207"/>
      <c r="J90" s="205"/>
      <c r="K90" s="197"/>
      <c r="L90" s="197"/>
      <c r="M90" s="208"/>
      <c r="N90" s="209"/>
      <c r="T90" s="47">
        <f t="shared" si="10"/>
        <v>0</v>
      </c>
      <c r="U90" s="134">
        <f t="shared" si="10"/>
        <v>0</v>
      </c>
      <c r="V90" s="47">
        <f t="shared" si="10"/>
        <v>0</v>
      </c>
      <c r="AC90" s="47">
        <f t="shared" si="11"/>
        <v>0</v>
      </c>
      <c r="AD90" s="47">
        <f t="shared" si="11"/>
        <v>0</v>
      </c>
      <c r="AE90" s="47">
        <f t="shared" si="11"/>
        <v>0</v>
      </c>
      <c r="AF90" s="47" t="e">
        <f>#REF!</f>
        <v>#REF!</v>
      </c>
      <c r="AG90" s="47" t="e">
        <f>#REF!</f>
        <v>#REF!</v>
      </c>
      <c r="AH90" s="47" t="e">
        <f>#REF!</f>
        <v>#REF!</v>
      </c>
      <c r="AI90" s="47" t="e">
        <f>#REF!</f>
        <v>#REF!</v>
      </c>
      <c r="AJ90" s="134"/>
    </row>
    <row r="91" spans="1:36" ht="54.75" customHeight="1" thickBot="1" x14ac:dyDescent="0.3">
      <c r="A91" s="203">
        <v>8</v>
      </c>
      <c r="B91" s="207"/>
      <c r="C91" s="205"/>
      <c r="D91" s="197"/>
      <c r="E91" s="197"/>
      <c r="F91" s="208"/>
      <c r="G91" s="209"/>
      <c r="I91" s="207"/>
      <c r="J91" s="205"/>
      <c r="K91" s="197"/>
      <c r="L91" s="197"/>
      <c r="M91" s="208"/>
      <c r="N91" s="209"/>
      <c r="T91" s="47">
        <f t="shared" si="10"/>
        <v>0</v>
      </c>
      <c r="U91" s="134">
        <f t="shared" si="10"/>
        <v>0</v>
      </c>
      <c r="V91" s="47">
        <f t="shared" si="10"/>
        <v>0</v>
      </c>
      <c r="AC91" s="47">
        <f t="shared" si="11"/>
        <v>0</v>
      </c>
      <c r="AD91" s="47">
        <f t="shared" si="11"/>
        <v>0</v>
      </c>
      <c r="AE91" s="47">
        <f t="shared" si="11"/>
        <v>0</v>
      </c>
      <c r="AF91" s="47" t="e">
        <f>#REF!</f>
        <v>#REF!</v>
      </c>
      <c r="AG91" s="47" t="e">
        <f>#REF!</f>
        <v>#REF!</v>
      </c>
      <c r="AH91" s="47" t="e">
        <f>#REF!</f>
        <v>#REF!</v>
      </c>
      <c r="AI91" s="47" t="e">
        <f>#REF!</f>
        <v>#REF!</v>
      </c>
      <c r="AJ91" s="134"/>
    </row>
    <row r="92" spans="1:36" ht="54.75" customHeight="1" thickBot="1" x14ac:dyDescent="0.3">
      <c r="A92" s="203">
        <v>9</v>
      </c>
      <c r="B92" s="207"/>
      <c r="C92" s="205"/>
      <c r="D92" s="197"/>
      <c r="E92" s="197"/>
      <c r="F92" s="208"/>
      <c r="G92" s="209"/>
      <c r="I92" s="207"/>
      <c r="J92" s="205"/>
      <c r="K92" s="197"/>
      <c r="L92" s="197"/>
      <c r="M92" s="208"/>
      <c r="N92" s="209"/>
      <c r="T92" s="47">
        <f t="shared" si="10"/>
        <v>0</v>
      </c>
      <c r="U92" s="134">
        <f t="shared" si="10"/>
        <v>0</v>
      </c>
      <c r="V92" s="47">
        <f t="shared" si="10"/>
        <v>0</v>
      </c>
      <c r="AC92" s="47">
        <f t="shared" si="11"/>
        <v>0</v>
      </c>
      <c r="AD92" s="47">
        <f t="shared" si="11"/>
        <v>0</v>
      </c>
      <c r="AE92" s="47">
        <f t="shared" si="11"/>
        <v>0</v>
      </c>
      <c r="AF92" s="47" t="e">
        <f>#REF!</f>
        <v>#REF!</v>
      </c>
      <c r="AG92" s="47" t="e">
        <f>#REF!</f>
        <v>#REF!</v>
      </c>
      <c r="AH92" s="47" t="e">
        <f>#REF!</f>
        <v>#REF!</v>
      </c>
      <c r="AI92" s="47" t="e">
        <f>#REF!</f>
        <v>#REF!</v>
      </c>
      <c r="AJ92" s="134"/>
    </row>
    <row r="93" spans="1:36" ht="54.75" customHeight="1" thickBot="1" x14ac:dyDescent="0.3">
      <c r="A93" s="203">
        <v>10</v>
      </c>
      <c r="B93" s="207"/>
      <c r="C93" s="205"/>
      <c r="D93" s="197"/>
      <c r="E93" s="197"/>
      <c r="F93" s="208"/>
      <c r="G93" s="209"/>
      <c r="I93" s="207"/>
      <c r="J93" s="205"/>
      <c r="K93" s="197"/>
      <c r="L93" s="197"/>
      <c r="M93" s="208"/>
      <c r="N93" s="209"/>
      <c r="T93" s="47">
        <f t="shared" si="10"/>
        <v>0</v>
      </c>
      <c r="U93" s="134">
        <f t="shared" si="10"/>
        <v>0</v>
      </c>
      <c r="V93" s="47">
        <f t="shared" si="10"/>
        <v>0</v>
      </c>
      <c r="AC93" s="47">
        <f t="shared" si="11"/>
        <v>0</v>
      </c>
      <c r="AD93" s="47">
        <f t="shared" si="11"/>
        <v>0</v>
      </c>
      <c r="AE93" s="47">
        <f t="shared" si="11"/>
        <v>0</v>
      </c>
      <c r="AF93" s="47" t="e">
        <f>#REF!</f>
        <v>#REF!</v>
      </c>
      <c r="AG93" s="47" t="e">
        <f>#REF!</f>
        <v>#REF!</v>
      </c>
      <c r="AH93" s="47" t="e">
        <f>#REF!</f>
        <v>#REF!</v>
      </c>
      <c r="AI93" s="47" t="e">
        <f>#REF!</f>
        <v>#REF!</v>
      </c>
      <c r="AJ93" s="134"/>
    </row>
    <row r="94" spans="1:36" ht="33" customHeight="1" thickBot="1" x14ac:dyDescent="0.3">
      <c r="T94" s="47" t="str">
        <f t="shared" si="10"/>
        <v>Provide a status update on the MFRPA and associated committees, including involvement from State and local food regulatory program managers, technical guidance provided, best practices shared, and changes recommended for the MFRPS. Updates should include meetings held, participants, summaries of issues discussed, decisions made, action items, and responsible parties in the table above or attached as a separate file (e.g. agendas as pdf documents).</v>
      </c>
      <c r="U94" s="134">
        <f t="shared" si="10"/>
        <v>0</v>
      </c>
      <c r="V94" s="47">
        <f t="shared" si="10"/>
        <v>0</v>
      </c>
      <c r="AC94" s="47">
        <f t="shared" si="11"/>
        <v>0</v>
      </c>
      <c r="AD94" s="47">
        <f t="shared" si="11"/>
        <v>0</v>
      </c>
      <c r="AE94" s="47">
        <f t="shared" si="11"/>
        <v>0</v>
      </c>
      <c r="AF94" s="47" t="e">
        <f>#REF!</f>
        <v>#REF!</v>
      </c>
      <c r="AG94" s="47" t="e">
        <f>#REF!</f>
        <v>#REF!</v>
      </c>
      <c r="AH94" s="47" t="e">
        <f>#REF!</f>
        <v>#REF!</v>
      </c>
      <c r="AI94" s="47" t="e">
        <f>#REF!</f>
        <v>#REF!</v>
      </c>
      <c r="AJ94" s="134"/>
    </row>
    <row r="95" spans="1:36" ht="19.5" thickBot="1" x14ac:dyDescent="0.3">
      <c r="B95" s="198" t="s">
        <v>336</v>
      </c>
      <c r="C95" s="123"/>
      <c r="D95" s="123"/>
      <c r="E95" s="123"/>
      <c r="F95" s="123"/>
      <c r="G95" s="124"/>
      <c r="I95" s="199" t="s">
        <v>337</v>
      </c>
      <c r="J95" s="200"/>
      <c r="K95" s="200"/>
      <c r="L95" s="200"/>
      <c r="M95" s="125"/>
      <c r="T95" s="47">
        <f t="shared" si="10"/>
        <v>0</v>
      </c>
      <c r="U95" s="134">
        <f t="shared" si="10"/>
        <v>0</v>
      </c>
      <c r="V95" s="47">
        <f t="shared" si="10"/>
        <v>0</v>
      </c>
      <c r="AC95" s="47">
        <f t="shared" si="11"/>
        <v>0</v>
      </c>
      <c r="AD95" s="47">
        <f t="shared" si="11"/>
        <v>0</v>
      </c>
      <c r="AE95" s="47">
        <f t="shared" si="11"/>
        <v>0</v>
      </c>
      <c r="AF95" s="47" t="e">
        <f>#REF!</f>
        <v>#REF!</v>
      </c>
      <c r="AG95" s="47" t="e">
        <f>#REF!</f>
        <v>#REF!</v>
      </c>
      <c r="AH95" s="47" t="e">
        <f>#REF!</f>
        <v>#REF!</v>
      </c>
      <c r="AI95" s="47" t="e">
        <f>#REF!</f>
        <v>#REF!</v>
      </c>
      <c r="AJ95" s="134"/>
    </row>
    <row r="96" spans="1:36" ht="15.75" thickBot="1" x14ac:dyDescent="0.3">
      <c r="I96" s="46"/>
      <c r="T96" s="47">
        <f t="shared" si="10"/>
        <v>0</v>
      </c>
      <c r="U96" s="134">
        <f t="shared" si="10"/>
        <v>0</v>
      </c>
      <c r="V96" s="47">
        <f t="shared" si="10"/>
        <v>0</v>
      </c>
      <c r="AC96" s="47">
        <f t="shared" si="11"/>
        <v>0</v>
      </c>
      <c r="AD96" s="47">
        <f t="shared" si="11"/>
        <v>0</v>
      </c>
      <c r="AE96" s="47">
        <f t="shared" si="11"/>
        <v>0</v>
      </c>
      <c r="AF96" s="47" t="e">
        <f>#REF!</f>
        <v>#REF!</v>
      </c>
      <c r="AG96" s="47" t="e">
        <f>#REF!</f>
        <v>#REF!</v>
      </c>
      <c r="AH96" s="47" t="e">
        <f>#REF!</f>
        <v>#REF!</v>
      </c>
      <c r="AI96" s="47" t="e">
        <f>#REF!</f>
        <v>#REF!</v>
      </c>
      <c r="AJ96" s="134"/>
    </row>
    <row r="97" spans="2:36" ht="51.75" customHeight="1" thickBot="1" x14ac:dyDescent="0.3">
      <c r="B97" s="275" t="s">
        <v>338</v>
      </c>
      <c r="C97" s="276"/>
      <c r="D97" s="276"/>
      <c r="E97" s="276"/>
      <c r="F97" s="276"/>
      <c r="G97" s="277"/>
      <c r="I97" s="278" t="s">
        <v>338</v>
      </c>
      <c r="J97" s="279"/>
      <c r="K97" s="279"/>
      <c r="L97" s="279"/>
      <c r="M97" s="280"/>
      <c r="T97" s="47">
        <f t="shared" si="10"/>
        <v>0</v>
      </c>
      <c r="U97" s="134">
        <f t="shared" si="10"/>
        <v>0</v>
      </c>
      <c r="V97" s="47">
        <f t="shared" si="10"/>
        <v>0</v>
      </c>
      <c r="AC97" s="47">
        <f t="shared" si="11"/>
        <v>0</v>
      </c>
      <c r="AD97" s="47">
        <f t="shared" si="11"/>
        <v>0</v>
      </c>
      <c r="AE97" s="47">
        <f t="shared" si="11"/>
        <v>0</v>
      </c>
      <c r="AF97" s="47" t="e">
        <f>#REF!</f>
        <v>#REF!</v>
      </c>
      <c r="AG97" s="47" t="e">
        <f>#REF!</f>
        <v>#REF!</v>
      </c>
      <c r="AH97" s="47" t="e">
        <f>#REF!</f>
        <v>#REF!</v>
      </c>
      <c r="AI97" s="47" t="e">
        <f>#REF!</f>
        <v>#REF!</v>
      </c>
      <c r="AJ97" s="134"/>
    </row>
    <row r="98" spans="2:36" ht="103.5" customHeight="1" x14ac:dyDescent="0.25">
      <c r="B98" s="282"/>
      <c r="C98" s="283"/>
      <c r="D98" s="283"/>
      <c r="E98" s="283"/>
      <c r="F98" s="283"/>
      <c r="G98" s="284"/>
      <c r="I98" s="282"/>
      <c r="J98" s="283"/>
      <c r="K98" s="283"/>
      <c r="L98" s="283"/>
      <c r="M98" s="284"/>
      <c r="P98" s="47" t="str">
        <f>B97</f>
        <v>Provide a summary on the identification, development, and/or delivery of food safety and defense training programs to support conformance with the MFRPS and provisions of FSMA.</v>
      </c>
      <c r="Q98" s="47">
        <f>B98</f>
        <v>0</v>
      </c>
      <c r="R98" s="47">
        <f>I98</f>
        <v>0</v>
      </c>
      <c r="S98" s="134" t="s">
        <v>339</v>
      </c>
      <c r="T98" s="47" t="str">
        <f t="shared" si="10"/>
        <v>Provide summaries, outcomes, and evaluations of meetings (in-person and remote) held to support the Objectives of the Alliance and building an integrated food safety system, such as the annual MFRPA, PFP, and RRT meetings in the table below (or submit as a separate file attachment(s)). The feedback solicited should be used to improve the quality of future meetings.
Note: it is only necessary to report activities that have occurred since the previous report submission. Include planned meetings and other events that are scheduled before the end of the current budget period.</v>
      </c>
      <c r="U98" s="134">
        <f t="shared" si="10"/>
        <v>0</v>
      </c>
      <c r="V98" s="47">
        <f t="shared" si="10"/>
        <v>0</v>
      </c>
      <c r="AC98" s="47">
        <f t="shared" si="11"/>
        <v>0</v>
      </c>
      <c r="AD98" s="47">
        <f t="shared" si="11"/>
        <v>0</v>
      </c>
      <c r="AE98" s="47">
        <f t="shared" si="11"/>
        <v>0</v>
      </c>
      <c r="AF98" s="47">
        <f>[1]Coversheet!$D$5</f>
        <v>4</v>
      </c>
      <c r="AG98" s="47" t="str">
        <f>[1]Coversheet!$D$6</f>
        <v>AFDO</v>
      </c>
      <c r="AH98" s="47" t="str">
        <f>[1]Coversheet!$D$7</f>
        <v>FY23</v>
      </c>
      <c r="AI98" s="47" t="str">
        <f>[1]Coversheet!$D$12</f>
        <v>AFDO</v>
      </c>
      <c r="AJ98" s="134"/>
    </row>
    <row r="99" spans="2:36" ht="103.5" customHeight="1" thickBot="1" x14ac:dyDescent="0.3">
      <c r="B99" s="285"/>
      <c r="C99" s="286"/>
      <c r="D99" s="286"/>
      <c r="E99" s="286"/>
      <c r="F99" s="286"/>
      <c r="G99" s="287"/>
      <c r="I99" s="285"/>
      <c r="J99" s="286"/>
      <c r="K99" s="286"/>
      <c r="L99" s="286"/>
      <c r="M99" s="287"/>
      <c r="T99" s="47" t="str">
        <f t="shared" si="10"/>
        <v>Meeting title or short description</v>
      </c>
      <c r="U99" s="134" t="str">
        <f t="shared" si="10"/>
        <v>Date (M/D/YYYY)</v>
      </c>
      <c r="V99" s="47" t="str">
        <f t="shared" si="10"/>
        <v>Agenda Filename Reference or Meeting Summary</v>
      </c>
      <c r="AC99" s="47" t="str">
        <f t="shared" si="11"/>
        <v>Annual Report Public Heath Impacts</v>
      </c>
      <c r="AD99" s="47">
        <f t="shared" si="11"/>
        <v>0</v>
      </c>
      <c r="AE99" s="47">
        <f t="shared" si="11"/>
        <v>0</v>
      </c>
      <c r="AF99" s="47" t="e">
        <f>#REF!</f>
        <v>#REF!</v>
      </c>
      <c r="AG99" s="47" t="e">
        <f>#REF!</f>
        <v>#REF!</v>
      </c>
      <c r="AH99" s="47" t="e">
        <f>#REF!</f>
        <v>#REF!</v>
      </c>
      <c r="AI99" s="47" t="e">
        <f>#REF!</f>
        <v>#REF!</v>
      </c>
      <c r="AJ99" s="134"/>
    </row>
    <row r="100" spans="2:36" ht="15.75" thickBot="1" x14ac:dyDescent="0.3">
      <c r="I100" s="46"/>
      <c r="T100" s="47">
        <f t="shared" si="10"/>
        <v>0</v>
      </c>
      <c r="U100" s="134">
        <f t="shared" si="10"/>
        <v>0</v>
      </c>
      <c r="V100" s="47">
        <f t="shared" si="10"/>
        <v>0</v>
      </c>
      <c r="AC100" s="47">
        <f t="shared" si="11"/>
        <v>0</v>
      </c>
      <c r="AD100" s="47">
        <f t="shared" si="11"/>
        <v>0</v>
      </c>
      <c r="AE100" s="47">
        <f t="shared" si="11"/>
        <v>0</v>
      </c>
      <c r="AF100" s="47" t="e">
        <f>#REF!</f>
        <v>#REF!</v>
      </c>
      <c r="AG100" s="47" t="e">
        <f>#REF!</f>
        <v>#REF!</v>
      </c>
      <c r="AH100" s="47" t="e">
        <f>#REF!</f>
        <v>#REF!</v>
      </c>
      <c r="AI100" s="47" t="e">
        <f>#REF!</f>
        <v>#REF!</v>
      </c>
      <c r="AJ100" s="134"/>
    </row>
    <row r="101" spans="2:36" ht="51" customHeight="1" thickBot="1" x14ac:dyDescent="0.3">
      <c r="B101" s="275" t="s">
        <v>340</v>
      </c>
      <c r="C101" s="276"/>
      <c r="D101" s="276"/>
      <c r="E101" s="276"/>
      <c r="F101" s="276"/>
      <c r="G101" s="277"/>
      <c r="I101" s="278" t="s">
        <v>340</v>
      </c>
      <c r="J101" s="279"/>
      <c r="K101" s="279"/>
      <c r="L101" s="279"/>
      <c r="M101" s="280"/>
      <c r="T101" s="47">
        <f t="shared" si="10"/>
        <v>0</v>
      </c>
      <c r="U101" s="134">
        <f t="shared" si="10"/>
        <v>0</v>
      </c>
      <c r="V101" s="47">
        <f t="shared" si="10"/>
        <v>0</v>
      </c>
      <c r="AC101" s="47">
        <f t="shared" si="11"/>
        <v>0</v>
      </c>
      <c r="AD101" s="47">
        <f t="shared" si="11"/>
        <v>0</v>
      </c>
      <c r="AE101" s="47">
        <f t="shared" si="11"/>
        <v>0</v>
      </c>
      <c r="AF101" s="47" t="e">
        <f>#REF!</f>
        <v>#REF!</v>
      </c>
      <c r="AG101" s="47" t="e">
        <f>#REF!</f>
        <v>#REF!</v>
      </c>
      <c r="AH101" s="47" t="e">
        <f>#REF!</f>
        <v>#REF!</v>
      </c>
      <c r="AI101" s="47" t="e">
        <f>#REF!</f>
        <v>#REF!</v>
      </c>
      <c r="AJ101" s="134"/>
    </row>
    <row r="102" spans="2:36" ht="78.75" customHeight="1" x14ac:dyDescent="0.25">
      <c r="B102" s="282"/>
      <c r="C102" s="283"/>
      <c r="D102" s="283"/>
      <c r="E102" s="283"/>
      <c r="F102" s="283"/>
      <c r="G102" s="284"/>
      <c r="I102" s="282"/>
      <c r="J102" s="283"/>
      <c r="K102" s="283"/>
      <c r="L102" s="283"/>
      <c r="M102" s="284"/>
      <c r="P102" s="47" t="str">
        <f>B101</f>
        <v>Detail development and distribution of task-oriented guidelines to address issues that can be adopted or referenced by manufactured food regulatory programs.</v>
      </c>
      <c r="Q102" s="47">
        <f>B102</f>
        <v>0</v>
      </c>
      <c r="R102" s="47">
        <f>I102</f>
        <v>0</v>
      </c>
      <c r="S102" s="134" t="s">
        <v>339</v>
      </c>
      <c r="T102" s="47">
        <f t="shared" si="10"/>
        <v>0</v>
      </c>
      <c r="U102" s="134">
        <f t="shared" si="10"/>
        <v>0</v>
      </c>
      <c r="V102" s="47">
        <f t="shared" si="10"/>
        <v>0</v>
      </c>
      <c r="AC102" s="47">
        <f t="shared" si="11"/>
        <v>0</v>
      </c>
      <c r="AD102" s="47">
        <f t="shared" si="11"/>
        <v>0</v>
      </c>
      <c r="AE102" s="47">
        <f t="shared" si="11"/>
        <v>0</v>
      </c>
      <c r="AF102" s="47">
        <f>[1]Coversheet!$D$5</f>
        <v>4</v>
      </c>
      <c r="AG102" s="47" t="str">
        <f>[1]Coversheet!$D$6</f>
        <v>AFDO</v>
      </c>
      <c r="AH102" s="47" t="str">
        <f>[1]Coversheet!$D$7</f>
        <v>FY23</v>
      </c>
      <c r="AI102" s="47" t="str">
        <f>[1]Coversheet!$D$12</f>
        <v>AFDO</v>
      </c>
      <c r="AJ102" s="134"/>
    </row>
    <row r="103" spans="2:36" ht="78.75" customHeight="1" thickBot="1" x14ac:dyDescent="0.3">
      <c r="B103" s="285"/>
      <c r="C103" s="286"/>
      <c r="D103" s="286"/>
      <c r="E103" s="286"/>
      <c r="F103" s="286"/>
      <c r="G103" s="287"/>
      <c r="I103" s="285"/>
      <c r="J103" s="286"/>
      <c r="K103" s="286"/>
      <c r="L103" s="286"/>
      <c r="M103" s="287"/>
      <c r="T103" s="47">
        <f t="shared" si="10"/>
        <v>0</v>
      </c>
      <c r="U103" s="134">
        <f t="shared" si="10"/>
        <v>0</v>
      </c>
      <c r="V103" s="47">
        <f t="shared" si="10"/>
        <v>0</v>
      </c>
      <c r="AC103" s="47">
        <f t="shared" si="11"/>
        <v>0</v>
      </c>
      <c r="AD103" s="47">
        <f t="shared" si="11"/>
        <v>0</v>
      </c>
      <c r="AE103" s="47">
        <f t="shared" si="11"/>
        <v>0</v>
      </c>
      <c r="AF103" s="47" t="e">
        <f>#REF!</f>
        <v>#REF!</v>
      </c>
      <c r="AG103" s="47" t="e">
        <f>#REF!</f>
        <v>#REF!</v>
      </c>
      <c r="AH103" s="47" t="e">
        <f>#REF!</f>
        <v>#REF!</v>
      </c>
      <c r="AI103" s="47" t="e">
        <f>#REF!</f>
        <v>#REF!</v>
      </c>
      <c r="AJ103" s="134"/>
    </row>
    <row r="104" spans="2:36" ht="15.75" thickBot="1" x14ac:dyDescent="0.3">
      <c r="T104" s="47">
        <f t="shared" si="10"/>
        <v>0</v>
      </c>
      <c r="U104" s="134">
        <f t="shared" si="10"/>
        <v>0</v>
      </c>
      <c r="V104" s="47">
        <f t="shared" si="10"/>
        <v>0</v>
      </c>
      <c r="AC104" s="47">
        <f t="shared" si="11"/>
        <v>0</v>
      </c>
      <c r="AD104" s="47">
        <f t="shared" si="11"/>
        <v>0</v>
      </c>
      <c r="AE104" s="47">
        <f t="shared" si="11"/>
        <v>0</v>
      </c>
      <c r="AF104" s="47" t="e">
        <f>#REF!</f>
        <v>#REF!</v>
      </c>
      <c r="AG104" s="47" t="e">
        <f>#REF!</f>
        <v>#REF!</v>
      </c>
      <c r="AH104" s="47" t="e">
        <f>#REF!</f>
        <v>#REF!</v>
      </c>
      <c r="AI104" s="47" t="e">
        <f>#REF!</f>
        <v>#REF!</v>
      </c>
      <c r="AJ104" s="134"/>
    </row>
    <row r="105" spans="2:36" ht="40.5" customHeight="1" thickBot="1" x14ac:dyDescent="0.3">
      <c r="B105" s="275" t="s">
        <v>341</v>
      </c>
      <c r="C105" s="276"/>
      <c r="D105" s="276"/>
      <c r="E105" s="276"/>
      <c r="F105" s="276"/>
      <c r="G105" s="277"/>
      <c r="I105" s="278" t="s">
        <v>341</v>
      </c>
      <c r="J105" s="279"/>
      <c r="K105" s="279"/>
      <c r="L105" s="279"/>
      <c r="M105" s="280"/>
      <c r="T105" s="47">
        <f t="shared" si="10"/>
        <v>0</v>
      </c>
      <c r="U105" s="134">
        <f t="shared" si="10"/>
        <v>0</v>
      </c>
      <c r="V105" s="47">
        <f t="shared" si="10"/>
        <v>0</v>
      </c>
      <c r="AC105" s="47">
        <f t="shared" si="11"/>
        <v>0</v>
      </c>
      <c r="AD105" s="47">
        <f t="shared" si="11"/>
        <v>0</v>
      </c>
      <c r="AE105" s="47">
        <f t="shared" si="11"/>
        <v>0</v>
      </c>
      <c r="AF105" s="47" t="e">
        <f>#REF!</f>
        <v>#REF!</v>
      </c>
      <c r="AG105" s="47" t="e">
        <f>#REF!</f>
        <v>#REF!</v>
      </c>
      <c r="AH105" s="47" t="e">
        <f>#REF!</f>
        <v>#REF!</v>
      </c>
      <c r="AI105" s="47" t="e">
        <f>#REF!</f>
        <v>#REF!</v>
      </c>
      <c r="AJ105" s="134"/>
    </row>
    <row r="106" spans="2:36" ht="62.25" customHeight="1" x14ac:dyDescent="0.25">
      <c r="B106" s="282"/>
      <c r="C106" s="283"/>
      <c r="D106" s="283"/>
      <c r="E106" s="283"/>
      <c r="F106" s="283"/>
      <c r="G106" s="284"/>
      <c r="I106" s="282"/>
      <c r="J106" s="283"/>
      <c r="K106" s="283"/>
      <c r="L106" s="283"/>
      <c r="M106" s="284"/>
      <c r="P106" s="47" t="str">
        <f>B105</f>
        <v>Describe support, outreach and involvement in operational partnerships that assist in building an Integrated Food Safety System.</v>
      </c>
      <c r="Q106" s="47">
        <f>B106</f>
        <v>0</v>
      </c>
      <c r="R106" s="47">
        <f>I106</f>
        <v>0</v>
      </c>
      <c r="S106" s="134" t="s">
        <v>339</v>
      </c>
      <c r="T106" s="47">
        <f t="shared" si="10"/>
        <v>0</v>
      </c>
      <c r="U106" s="134">
        <f t="shared" si="10"/>
        <v>0</v>
      </c>
      <c r="V106" s="47">
        <f t="shared" si="10"/>
        <v>0</v>
      </c>
      <c r="AC106" s="47">
        <f t="shared" si="11"/>
        <v>0</v>
      </c>
      <c r="AD106" s="47">
        <f t="shared" si="11"/>
        <v>0</v>
      </c>
      <c r="AE106" s="47">
        <f t="shared" si="11"/>
        <v>0</v>
      </c>
      <c r="AF106" s="47">
        <f>[1]Coversheet!$D$5</f>
        <v>4</v>
      </c>
      <c r="AG106" s="47" t="str">
        <f>[1]Coversheet!$D$6</f>
        <v>AFDO</v>
      </c>
      <c r="AH106" s="47" t="str">
        <f>[1]Coversheet!$D$7</f>
        <v>FY23</v>
      </c>
      <c r="AI106" s="47" t="str">
        <f>[1]Coversheet!$D$12</f>
        <v>AFDO</v>
      </c>
      <c r="AJ106" s="134"/>
    </row>
    <row r="107" spans="2:36" ht="62.25" customHeight="1" thickBot="1" x14ac:dyDescent="0.3">
      <c r="B107" s="285"/>
      <c r="C107" s="286"/>
      <c r="D107" s="286"/>
      <c r="E107" s="286"/>
      <c r="F107" s="286"/>
      <c r="G107" s="287"/>
      <c r="I107" s="285"/>
      <c r="J107" s="286"/>
      <c r="K107" s="286"/>
      <c r="L107" s="286"/>
      <c r="M107" s="287"/>
      <c r="T107" s="47">
        <f t="shared" si="10"/>
        <v>0</v>
      </c>
      <c r="U107" s="134">
        <f t="shared" si="10"/>
        <v>0</v>
      </c>
      <c r="V107" s="47">
        <f t="shared" si="10"/>
        <v>0</v>
      </c>
      <c r="AC107" s="47">
        <f t="shared" si="11"/>
        <v>0</v>
      </c>
      <c r="AD107" s="47">
        <f t="shared" si="11"/>
        <v>0</v>
      </c>
      <c r="AE107" s="47">
        <f t="shared" si="11"/>
        <v>0</v>
      </c>
      <c r="AF107" s="47" t="e">
        <f>#REF!</f>
        <v>#REF!</v>
      </c>
      <c r="AG107" s="47" t="e">
        <f>#REF!</f>
        <v>#REF!</v>
      </c>
      <c r="AH107" s="47" t="e">
        <f>#REF!</f>
        <v>#REF!</v>
      </c>
      <c r="AI107" s="47" t="e">
        <f>#REF!</f>
        <v>#REF!</v>
      </c>
      <c r="AJ107" s="134"/>
    </row>
    <row r="108" spans="2:36" ht="38.25" customHeight="1" thickBot="1" x14ac:dyDescent="0.3">
      <c r="T108" s="47">
        <f t="shared" si="10"/>
        <v>0</v>
      </c>
      <c r="U108" s="134">
        <f t="shared" si="10"/>
        <v>0</v>
      </c>
      <c r="V108" s="47">
        <f t="shared" si="10"/>
        <v>0</v>
      </c>
      <c r="AC108" s="47">
        <f t="shared" si="11"/>
        <v>0</v>
      </c>
      <c r="AD108" s="47">
        <f t="shared" si="11"/>
        <v>0</v>
      </c>
      <c r="AE108" s="47">
        <f t="shared" si="11"/>
        <v>0</v>
      </c>
      <c r="AF108" s="47" t="e">
        <f>#REF!</f>
        <v>#REF!</v>
      </c>
      <c r="AG108" s="47" t="e">
        <f>#REF!</f>
        <v>#REF!</v>
      </c>
      <c r="AH108" s="47" t="e">
        <f>#REF!</f>
        <v>#REF!</v>
      </c>
      <c r="AI108" s="47" t="e">
        <f>#REF!</f>
        <v>#REF!</v>
      </c>
      <c r="AJ108" s="134"/>
    </row>
    <row r="109" spans="2:36" ht="19.5" thickBot="1" x14ac:dyDescent="0.3">
      <c r="B109" s="198" t="s">
        <v>342</v>
      </c>
      <c r="C109" s="123"/>
      <c r="D109" s="123"/>
      <c r="E109" s="123"/>
      <c r="F109" s="124"/>
      <c r="I109" s="199" t="s">
        <v>343</v>
      </c>
      <c r="J109" s="200"/>
      <c r="K109" s="200"/>
      <c r="L109" s="200"/>
      <c r="M109" s="125"/>
      <c r="T109" s="47">
        <f t="shared" si="10"/>
        <v>0</v>
      </c>
      <c r="U109" s="134">
        <f t="shared" si="10"/>
        <v>0</v>
      </c>
      <c r="V109" s="47">
        <f t="shared" si="10"/>
        <v>0</v>
      </c>
      <c r="AC109" s="47">
        <f t="shared" si="11"/>
        <v>0</v>
      </c>
      <c r="AD109" s="47">
        <f t="shared" si="11"/>
        <v>0</v>
      </c>
      <c r="AE109" s="47">
        <f t="shared" si="11"/>
        <v>0</v>
      </c>
      <c r="AF109" s="47" t="e">
        <f>#REF!</f>
        <v>#REF!</v>
      </c>
      <c r="AG109" s="47" t="e">
        <f>#REF!</f>
        <v>#REF!</v>
      </c>
      <c r="AH109" s="47" t="e">
        <f>#REF!</f>
        <v>#REF!</v>
      </c>
      <c r="AI109" s="47" t="e">
        <f>#REF!</f>
        <v>#REF!</v>
      </c>
      <c r="AJ109" s="134"/>
    </row>
    <row r="110" spans="2:36" ht="15.75" thickBot="1" x14ac:dyDescent="0.3">
      <c r="I110" s="46"/>
      <c r="T110" s="47">
        <f t="shared" si="10"/>
        <v>0</v>
      </c>
      <c r="U110" s="134">
        <f t="shared" si="10"/>
        <v>0</v>
      </c>
      <c r="V110" s="47">
        <f t="shared" si="10"/>
        <v>0</v>
      </c>
      <c r="AC110" s="47" t="str">
        <f t="shared" si="11"/>
        <v>Please describe the public health impact of your activities under this cooperative agreement.</v>
      </c>
      <c r="AD110" s="47">
        <f t="shared" si="11"/>
        <v>0</v>
      </c>
      <c r="AE110" s="47">
        <f t="shared" si="11"/>
        <v>0</v>
      </c>
      <c r="AF110" s="47" t="e">
        <f>#REF!</f>
        <v>#REF!</v>
      </c>
      <c r="AG110" s="47" t="e">
        <f>#REF!</f>
        <v>#REF!</v>
      </c>
      <c r="AH110" s="47" t="e">
        <f>#REF!</f>
        <v>#REF!</v>
      </c>
      <c r="AI110" s="47" t="e">
        <f>#REF!</f>
        <v>#REF!</v>
      </c>
      <c r="AJ110" s="134"/>
    </row>
    <row r="111" spans="2:36" ht="111.75" customHeight="1" thickBot="1" x14ac:dyDescent="0.3">
      <c r="B111" s="275" t="s">
        <v>344</v>
      </c>
      <c r="C111" s="276"/>
      <c r="D111" s="276"/>
      <c r="E111" s="276"/>
      <c r="F111" s="277"/>
      <c r="I111" s="278" t="s">
        <v>345</v>
      </c>
      <c r="J111" s="279"/>
      <c r="K111" s="279"/>
      <c r="L111" s="279"/>
      <c r="M111" s="280"/>
      <c r="T111" s="47" t="str">
        <f t="shared" si="10"/>
        <v>Annual Report Training and Outreach</v>
      </c>
      <c r="U111" s="134">
        <f t="shared" si="10"/>
        <v>0</v>
      </c>
      <c r="V111" s="47">
        <f t="shared" si="10"/>
        <v>0</v>
      </c>
      <c r="AC111" s="47">
        <f t="shared" si="11"/>
        <v>0</v>
      </c>
      <c r="AD111" s="47">
        <f t="shared" si="11"/>
        <v>0</v>
      </c>
      <c r="AE111" s="47">
        <f t="shared" si="11"/>
        <v>0</v>
      </c>
      <c r="AF111" s="47" t="e">
        <f>#REF!</f>
        <v>#REF!</v>
      </c>
      <c r="AG111" s="47" t="e">
        <f>#REF!</f>
        <v>#REF!</v>
      </c>
      <c r="AH111" s="47" t="e">
        <f>#REF!</f>
        <v>#REF!</v>
      </c>
      <c r="AI111" s="47" t="e">
        <f>#REF!</f>
        <v>#REF!</v>
      </c>
      <c r="AJ111" s="134"/>
    </row>
    <row r="112" spans="2:36" ht="36.75" customHeight="1" thickBot="1" x14ac:dyDescent="0.35">
      <c r="B112" s="210" t="s">
        <v>308</v>
      </c>
      <c r="C112" s="202" t="s">
        <v>309</v>
      </c>
      <c r="D112" s="281" t="s">
        <v>310</v>
      </c>
      <c r="E112" s="281"/>
      <c r="F112" s="281"/>
      <c r="I112" s="210" t="s">
        <v>308</v>
      </c>
      <c r="J112" s="202" t="s">
        <v>309</v>
      </c>
      <c r="K112" s="281" t="s">
        <v>310</v>
      </c>
      <c r="L112" s="281"/>
      <c r="M112" s="281"/>
      <c r="T112" s="47">
        <f t="shared" si="10"/>
        <v>0</v>
      </c>
      <c r="U112" s="134">
        <f t="shared" si="10"/>
        <v>0</v>
      </c>
      <c r="V112" s="47">
        <f t="shared" si="10"/>
        <v>0</v>
      </c>
      <c r="AC112" s="47">
        <f t="shared" si="11"/>
        <v>0</v>
      </c>
      <c r="AD112" s="47">
        <f t="shared" si="11"/>
        <v>0</v>
      </c>
      <c r="AE112" s="47">
        <f t="shared" si="11"/>
        <v>0</v>
      </c>
      <c r="AF112" s="47" t="e">
        <f>#REF!</f>
        <v>#REF!</v>
      </c>
      <c r="AG112" s="47" t="e">
        <f>#REF!</f>
        <v>#REF!</v>
      </c>
      <c r="AH112" s="47" t="e">
        <f>#REF!</f>
        <v>#REF!</v>
      </c>
      <c r="AI112" s="47" t="e">
        <f>#REF!</f>
        <v>#REF!</v>
      </c>
      <c r="AJ112" s="134"/>
    </row>
    <row r="113" spans="1:36" ht="33" customHeight="1" thickBot="1" x14ac:dyDescent="0.3">
      <c r="A113" s="203">
        <v>1</v>
      </c>
      <c r="B113" s="204"/>
      <c r="C113" s="211"/>
      <c r="D113" s="274"/>
      <c r="E113" s="274"/>
      <c r="F113" s="274"/>
      <c r="I113" s="204"/>
      <c r="J113" s="211"/>
      <c r="K113" s="274"/>
      <c r="L113" s="274"/>
      <c r="M113" s="274"/>
      <c r="T113" s="47" t="str">
        <f t="shared" si="10"/>
        <v>Provide a summary on the identification, development, and/or delivery of food safety and defense training programs to support conformance with the MFRPS and provisions of FSMA.</v>
      </c>
      <c r="U113" s="134">
        <f t="shared" si="10"/>
        <v>0</v>
      </c>
      <c r="V113" s="47">
        <f t="shared" si="10"/>
        <v>0</v>
      </c>
      <c r="AC113" s="47" t="str">
        <f t="shared" si="11"/>
        <v xml:space="preserve">Please describe how your activities have facilitated long-term improvements to the national food safety system under this cooperative agreement. </v>
      </c>
      <c r="AD113" s="47">
        <f t="shared" si="11"/>
        <v>0</v>
      </c>
      <c r="AE113" s="47">
        <f t="shared" si="11"/>
        <v>0</v>
      </c>
      <c r="AF113" s="47" t="e">
        <f>#REF!</f>
        <v>#REF!</v>
      </c>
      <c r="AG113" s="47" t="e">
        <f>#REF!</f>
        <v>#REF!</v>
      </c>
      <c r="AH113" s="47" t="e">
        <f>#REF!</f>
        <v>#REF!</v>
      </c>
      <c r="AI113" s="47" t="e">
        <f>#REF!</f>
        <v>#REF!</v>
      </c>
      <c r="AJ113" s="134"/>
    </row>
    <row r="114" spans="1:36" ht="33" customHeight="1" thickBot="1" x14ac:dyDescent="0.3">
      <c r="A114" s="203">
        <v>2</v>
      </c>
      <c r="B114" s="204"/>
      <c r="C114" s="211"/>
      <c r="D114" s="274"/>
      <c r="E114" s="274"/>
      <c r="F114" s="274"/>
      <c r="I114" s="204"/>
      <c r="J114" s="211"/>
      <c r="K114" s="274"/>
      <c r="L114" s="274"/>
      <c r="M114" s="274"/>
      <c r="T114" s="47">
        <f t="shared" si="10"/>
        <v>0</v>
      </c>
      <c r="U114" s="134">
        <f t="shared" si="10"/>
        <v>0</v>
      </c>
      <c r="V114" s="47">
        <f t="shared" si="10"/>
        <v>0</v>
      </c>
      <c r="AC114" s="47">
        <f t="shared" si="11"/>
        <v>0</v>
      </c>
      <c r="AD114" s="47">
        <f t="shared" si="11"/>
        <v>0</v>
      </c>
      <c r="AE114" s="47">
        <f t="shared" si="11"/>
        <v>0</v>
      </c>
      <c r="AF114" s="47" t="e">
        <f>#REF!</f>
        <v>#REF!</v>
      </c>
      <c r="AG114" s="47" t="e">
        <f>#REF!</f>
        <v>#REF!</v>
      </c>
      <c r="AH114" s="47" t="e">
        <f>#REF!</f>
        <v>#REF!</v>
      </c>
      <c r="AI114" s="47" t="e">
        <f>#REF!</f>
        <v>#REF!</v>
      </c>
      <c r="AJ114" s="134"/>
    </row>
    <row r="115" spans="1:36" ht="33" customHeight="1" thickBot="1" x14ac:dyDescent="0.3">
      <c r="A115" s="203">
        <v>3</v>
      </c>
      <c r="B115" s="204"/>
      <c r="C115" s="211"/>
      <c r="D115" s="274"/>
      <c r="E115" s="274"/>
      <c r="F115" s="274"/>
      <c r="I115" s="204"/>
      <c r="J115" s="211"/>
      <c r="K115" s="274"/>
      <c r="L115" s="274"/>
      <c r="M115" s="274"/>
      <c r="T115" s="47">
        <f t="shared" si="10"/>
        <v>0</v>
      </c>
      <c r="U115" s="134">
        <f t="shared" si="10"/>
        <v>0</v>
      </c>
      <c r="V115" s="47">
        <f t="shared" si="10"/>
        <v>0</v>
      </c>
      <c r="AC115" s="47">
        <f t="shared" si="11"/>
        <v>0</v>
      </c>
      <c r="AD115" s="47">
        <f t="shared" si="11"/>
        <v>0</v>
      </c>
      <c r="AE115" s="47">
        <f t="shared" si="11"/>
        <v>0</v>
      </c>
      <c r="AF115" s="47" t="e">
        <f>#REF!</f>
        <v>#REF!</v>
      </c>
      <c r="AG115" s="47" t="e">
        <f>#REF!</f>
        <v>#REF!</v>
      </c>
      <c r="AH115" s="47" t="e">
        <f>#REF!</f>
        <v>#REF!</v>
      </c>
      <c r="AI115" s="47" t="e">
        <f>#REF!</f>
        <v>#REF!</v>
      </c>
      <c r="AJ115" s="134"/>
    </row>
    <row r="116" spans="1:36" ht="33" customHeight="1" thickBot="1" x14ac:dyDescent="0.3">
      <c r="A116" s="203">
        <v>4</v>
      </c>
      <c r="B116" s="204"/>
      <c r="C116" s="211"/>
      <c r="D116" s="274"/>
      <c r="E116" s="274"/>
      <c r="F116" s="274"/>
      <c r="I116" s="204"/>
      <c r="J116" s="211"/>
      <c r="K116" s="274"/>
      <c r="L116" s="274"/>
      <c r="M116" s="274"/>
      <c r="T116" s="47">
        <f t="shared" si="10"/>
        <v>0</v>
      </c>
      <c r="U116" s="134">
        <f t="shared" si="10"/>
        <v>0</v>
      </c>
      <c r="V116" s="47">
        <f t="shared" si="10"/>
        <v>0</v>
      </c>
      <c r="AC116" s="47">
        <f t="shared" si="11"/>
        <v>0</v>
      </c>
      <c r="AD116" s="47">
        <f t="shared" si="11"/>
        <v>0</v>
      </c>
      <c r="AE116" s="47">
        <f t="shared" si="11"/>
        <v>0</v>
      </c>
      <c r="AF116" s="47" t="e">
        <f>#REF!</f>
        <v>#REF!</v>
      </c>
      <c r="AG116" s="47" t="e">
        <f>#REF!</f>
        <v>#REF!</v>
      </c>
      <c r="AH116" s="47" t="e">
        <f>#REF!</f>
        <v>#REF!</v>
      </c>
      <c r="AI116" s="47" t="e">
        <f>#REF!</f>
        <v>#REF!</v>
      </c>
      <c r="AJ116" s="134"/>
    </row>
    <row r="117" spans="1:36" ht="33" customHeight="1" thickBot="1" x14ac:dyDescent="0.3">
      <c r="A117" s="203">
        <v>5</v>
      </c>
      <c r="B117" s="204"/>
      <c r="C117" s="211"/>
      <c r="D117" s="274"/>
      <c r="E117" s="274"/>
      <c r="F117" s="274"/>
      <c r="I117" s="204"/>
      <c r="J117" s="211"/>
      <c r="K117" s="274"/>
      <c r="L117" s="274"/>
      <c r="M117" s="274"/>
      <c r="T117" s="47" t="str">
        <f t="shared" si="10"/>
        <v>Detail development and distribution of task-oriented guidelines to address issues that can be adopted or referenced by manufactured food regulatory programs.</v>
      </c>
      <c r="U117" s="134">
        <f t="shared" si="10"/>
        <v>0</v>
      </c>
      <c r="V117" s="47">
        <f t="shared" si="10"/>
        <v>0</v>
      </c>
      <c r="AC117" s="47" t="str">
        <f t="shared" si="11"/>
        <v>Please share any highlights or success stories related to this project. Include links to additional information (website, news articles, etc.) when applicable.</v>
      </c>
      <c r="AD117" s="47">
        <f t="shared" si="11"/>
        <v>0</v>
      </c>
      <c r="AE117" s="47">
        <f t="shared" si="11"/>
        <v>0</v>
      </c>
      <c r="AF117" s="47" t="e">
        <f>#REF!</f>
        <v>#REF!</v>
      </c>
      <c r="AG117" s="47" t="e">
        <f>#REF!</f>
        <v>#REF!</v>
      </c>
      <c r="AH117" s="47" t="e">
        <f>#REF!</f>
        <v>#REF!</v>
      </c>
      <c r="AI117" s="47" t="e">
        <f>#REF!</f>
        <v>#REF!</v>
      </c>
      <c r="AJ117" s="134"/>
    </row>
    <row r="118" spans="1:36" ht="33" customHeight="1" thickBot="1" x14ac:dyDescent="0.3">
      <c r="A118" s="203">
        <v>6</v>
      </c>
      <c r="B118" s="204"/>
      <c r="C118" s="211"/>
      <c r="D118" s="274"/>
      <c r="E118" s="274"/>
      <c r="F118" s="274"/>
      <c r="I118" s="204"/>
      <c r="J118" s="211"/>
      <c r="K118" s="274"/>
      <c r="L118" s="274"/>
      <c r="M118" s="274"/>
      <c r="T118" s="47">
        <f t="shared" si="10"/>
        <v>0</v>
      </c>
      <c r="U118" s="134">
        <f t="shared" si="10"/>
        <v>0</v>
      </c>
      <c r="V118" s="47">
        <f t="shared" si="10"/>
        <v>0</v>
      </c>
      <c r="AC118" s="47">
        <f t="shared" si="11"/>
        <v>0</v>
      </c>
      <c r="AD118" s="47">
        <f t="shared" si="11"/>
        <v>0</v>
      </c>
      <c r="AE118" s="47">
        <f t="shared" si="11"/>
        <v>0</v>
      </c>
      <c r="AF118" s="47" t="e">
        <f>#REF!</f>
        <v>#REF!</v>
      </c>
      <c r="AG118" s="47" t="e">
        <f>#REF!</f>
        <v>#REF!</v>
      </c>
      <c r="AH118" s="47" t="e">
        <f>#REF!</f>
        <v>#REF!</v>
      </c>
      <c r="AI118" s="47" t="e">
        <f>#REF!</f>
        <v>#REF!</v>
      </c>
      <c r="AJ118" s="134"/>
    </row>
    <row r="119" spans="1:36" ht="33" customHeight="1" thickBot="1" x14ac:dyDescent="0.3">
      <c r="A119" s="203">
        <v>7</v>
      </c>
      <c r="B119" s="204"/>
      <c r="C119" s="211"/>
      <c r="D119" s="274"/>
      <c r="E119" s="274"/>
      <c r="F119" s="274"/>
      <c r="I119" s="204"/>
      <c r="J119" s="211"/>
      <c r="K119" s="274"/>
      <c r="L119" s="274"/>
      <c r="M119" s="274"/>
      <c r="T119" s="47">
        <f t="shared" ref="T119:V150" si="12">I103</f>
        <v>0</v>
      </c>
      <c r="U119" s="134">
        <f t="shared" si="12"/>
        <v>0</v>
      </c>
      <c r="V119" s="47">
        <f t="shared" si="12"/>
        <v>0</v>
      </c>
      <c r="AC119" s="47">
        <f t="shared" ref="AC119:AE150" si="13">I164</f>
        <v>0</v>
      </c>
      <c r="AD119" s="47">
        <f t="shared" si="13"/>
        <v>0</v>
      </c>
      <c r="AE119" s="47">
        <f t="shared" si="13"/>
        <v>0</v>
      </c>
      <c r="AF119" s="47" t="e">
        <f>#REF!</f>
        <v>#REF!</v>
      </c>
      <c r="AG119" s="47" t="e">
        <f>#REF!</f>
        <v>#REF!</v>
      </c>
      <c r="AH119" s="47" t="e">
        <f>#REF!</f>
        <v>#REF!</v>
      </c>
      <c r="AI119" s="47" t="e">
        <f>#REF!</f>
        <v>#REF!</v>
      </c>
      <c r="AJ119" s="134"/>
    </row>
    <row r="120" spans="1:36" ht="33" customHeight="1" thickBot="1" x14ac:dyDescent="0.3">
      <c r="A120" s="203">
        <v>8</v>
      </c>
      <c r="B120" s="204"/>
      <c r="C120" s="211"/>
      <c r="D120" s="274"/>
      <c r="E120" s="274"/>
      <c r="F120" s="274"/>
      <c r="I120" s="204"/>
      <c r="J120" s="211"/>
      <c r="K120" s="274"/>
      <c r="L120" s="274"/>
      <c r="M120" s="274"/>
      <c r="T120" s="47">
        <f t="shared" si="12"/>
        <v>0</v>
      </c>
      <c r="U120" s="134">
        <f t="shared" si="12"/>
        <v>0</v>
      </c>
      <c r="V120" s="47">
        <f t="shared" si="12"/>
        <v>0</v>
      </c>
      <c r="AC120" s="47" t="str">
        <f t="shared" si="13"/>
        <v>Please describe any other relevant outcomes not reported elsewhere (e.g. your interpretation of project results).</v>
      </c>
      <c r="AD120" s="47">
        <f t="shared" si="13"/>
        <v>0</v>
      </c>
      <c r="AE120" s="47">
        <f t="shared" si="13"/>
        <v>0</v>
      </c>
      <c r="AF120" s="47" t="e">
        <f>#REF!</f>
        <v>#REF!</v>
      </c>
      <c r="AG120" s="47" t="e">
        <f>#REF!</f>
        <v>#REF!</v>
      </c>
      <c r="AH120" s="47" t="e">
        <f>#REF!</f>
        <v>#REF!</v>
      </c>
      <c r="AI120" s="47" t="e">
        <f>#REF!</f>
        <v>#REF!</v>
      </c>
      <c r="AJ120" s="134"/>
    </row>
    <row r="121" spans="1:36" ht="33" customHeight="1" thickBot="1" x14ac:dyDescent="0.3">
      <c r="A121" s="203">
        <v>9</v>
      </c>
      <c r="B121" s="204"/>
      <c r="C121" s="211"/>
      <c r="D121" s="274"/>
      <c r="E121" s="274"/>
      <c r="F121" s="274"/>
      <c r="I121" s="204"/>
      <c r="J121" s="211"/>
      <c r="K121" s="274"/>
      <c r="L121" s="274"/>
      <c r="M121" s="274"/>
      <c r="T121" s="47" t="str">
        <f t="shared" si="12"/>
        <v>Describe support, outreach and involvement in operational partnerships that assist in building an Integrated Food Safety System.</v>
      </c>
      <c r="U121" s="134">
        <f t="shared" si="12"/>
        <v>0</v>
      </c>
      <c r="V121" s="47">
        <f t="shared" si="12"/>
        <v>0</v>
      </c>
      <c r="AC121" s="47">
        <f t="shared" si="13"/>
        <v>0</v>
      </c>
      <c r="AD121" s="47">
        <f t="shared" si="13"/>
        <v>0</v>
      </c>
      <c r="AE121" s="47">
        <f t="shared" si="13"/>
        <v>0</v>
      </c>
      <c r="AF121" s="47" t="e">
        <f>#REF!</f>
        <v>#REF!</v>
      </c>
      <c r="AG121" s="47" t="e">
        <f>#REF!</f>
        <v>#REF!</v>
      </c>
      <c r="AH121" s="47" t="e">
        <f>#REF!</f>
        <v>#REF!</v>
      </c>
      <c r="AI121" s="47" t="e">
        <f>#REF!</f>
        <v>#REF!</v>
      </c>
      <c r="AJ121" s="134"/>
    </row>
    <row r="122" spans="1:36" ht="33" customHeight="1" thickBot="1" x14ac:dyDescent="0.3">
      <c r="A122" s="203">
        <v>10</v>
      </c>
      <c r="B122" s="204"/>
      <c r="C122" s="211"/>
      <c r="D122" s="274"/>
      <c r="E122" s="274"/>
      <c r="F122" s="274"/>
      <c r="I122" s="204"/>
      <c r="J122" s="211"/>
      <c r="K122" s="274"/>
      <c r="L122" s="274"/>
      <c r="M122" s="274"/>
      <c r="T122" s="47">
        <f t="shared" si="12"/>
        <v>0</v>
      </c>
      <c r="U122" s="134">
        <f t="shared" si="12"/>
        <v>0</v>
      </c>
      <c r="V122" s="47">
        <f t="shared" si="12"/>
        <v>0</v>
      </c>
      <c r="AC122" s="47">
        <f t="shared" si="13"/>
        <v>0</v>
      </c>
      <c r="AD122" s="47">
        <f t="shared" si="13"/>
        <v>0</v>
      </c>
      <c r="AE122" s="47">
        <f t="shared" si="13"/>
        <v>0</v>
      </c>
      <c r="AF122" s="47" t="e">
        <f>#REF!</f>
        <v>#REF!</v>
      </c>
      <c r="AG122" s="47" t="e">
        <f>#REF!</f>
        <v>#REF!</v>
      </c>
      <c r="AH122" s="47" t="e">
        <f>#REF!</f>
        <v>#REF!</v>
      </c>
      <c r="AI122" s="47" t="e">
        <f>#REF!</f>
        <v>#REF!</v>
      </c>
      <c r="AJ122" s="134"/>
    </row>
    <row r="123" spans="1:36" ht="33" customHeight="1" thickBot="1" x14ac:dyDescent="0.3">
      <c r="A123" s="203">
        <v>11</v>
      </c>
      <c r="B123" s="204"/>
      <c r="C123" s="211"/>
      <c r="D123" s="274"/>
      <c r="E123" s="274"/>
      <c r="F123" s="274"/>
      <c r="I123" s="204"/>
      <c r="J123" s="211"/>
      <c r="K123" s="274"/>
      <c r="L123" s="274"/>
      <c r="M123" s="274"/>
      <c r="T123" s="47">
        <f t="shared" si="12"/>
        <v>0</v>
      </c>
      <c r="U123" s="134">
        <f t="shared" si="12"/>
        <v>0</v>
      </c>
      <c r="V123" s="47">
        <f t="shared" si="12"/>
        <v>0</v>
      </c>
      <c r="AC123" s="47">
        <f t="shared" si="13"/>
        <v>0</v>
      </c>
      <c r="AD123" s="47">
        <f t="shared" si="13"/>
        <v>0</v>
      </c>
      <c r="AE123" s="47">
        <f t="shared" si="13"/>
        <v>0</v>
      </c>
      <c r="AF123" s="47" t="e">
        <f>#REF!</f>
        <v>#REF!</v>
      </c>
      <c r="AG123" s="47" t="e">
        <f>#REF!</f>
        <v>#REF!</v>
      </c>
      <c r="AH123" s="47" t="e">
        <f>#REF!</f>
        <v>#REF!</v>
      </c>
      <c r="AI123" s="47" t="e">
        <f>#REF!</f>
        <v>#REF!</v>
      </c>
      <c r="AJ123" s="134"/>
    </row>
    <row r="124" spans="1:36" ht="33" customHeight="1" thickBot="1" x14ac:dyDescent="0.3">
      <c r="A124" s="203">
        <v>12</v>
      </c>
      <c r="B124" s="204"/>
      <c r="C124" s="211"/>
      <c r="D124" s="274"/>
      <c r="E124" s="274"/>
      <c r="F124" s="274"/>
      <c r="I124" s="204"/>
      <c r="J124" s="211"/>
      <c r="K124" s="274"/>
      <c r="L124" s="274"/>
      <c r="M124" s="274"/>
      <c r="T124" s="47">
        <f t="shared" si="12"/>
        <v>0</v>
      </c>
      <c r="U124" s="134">
        <f t="shared" si="12"/>
        <v>0</v>
      </c>
      <c r="V124" s="47">
        <f t="shared" si="12"/>
        <v>0</v>
      </c>
      <c r="AC124" s="47">
        <f t="shared" si="13"/>
        <v>0</v>
      </c>
      <c r="AD124" s="47">
        <f t="shared" si="13"/>
        <v>0</v>
      </c>
      <c r="AE124" s="47">
        <f t="shared" si="13"/>
        <v>0</v>
      </c>
      <c r="AF124" s="47" t="e">
        <f>#REF!</f>
        <v>#REF!</v>
      </c>
      <c r="AG124" s="47" t="e">
        <f>#REF!</f>
        <v>#REF!</v>
      </c>
      <c r="AH124" s="47" t="e">
        <f>#REF!</f>
        <v>#REF!</v>
      </c>
      <c r="AI124" s="47" t="e">
        <f>#REF!</f>
        <v>#REF!</v>
      </c>
      <c r="AJ124" s="134"/>
    </row>
    <row r="125" spans="1:36" ht="33" customHeight="1" thickBot="1" x14ac:dyDescent="0.3">
      <c r="A125" s="203">
        <v>13</v>
      </c>
      <c r="B125" s="204"/>
      <c r="C125" s="211"/>
      <c r="D125" s="274"/>
      <c r="E125" s="274"/>
      <c r="F125" s="274"/>
      <c r="I125" s="204"/>
      <c r="J125" s="211"/>
      <c r="K125" s="274"/>
      <c r="L125" s="274"/>
      <c r="M125" s="274"/>
      <c r="T125" s="47" t="str">
        <f t="shared" si="12"/>
        <v>Annual Report Financial Assistance</v>
      </c>
      <c r="U125" s="134">
        <f t="shared" si="12"/>
        <v>0</v>
      </c>
      <c r="V125" s="47">
        <f t="shared" si="12"/>
        <v>0</v>
      </c>
      <c r="AC125" s="47">
        <f t="shared" si="13"/>
        <v>0</v>
      </c>
      <c r="AD125" s="47">
        <f t="shared" si="13"/>
        <v>0</v>
      </c>
      <c r="AE125" s="47">
        <f t="shared" si="13"/>
        <v>0</v>
      </c>
      <c r="AF125" s="47" t="e">
        <f>#REF!</f>
        <v>#REF!</v>
      </c>
      <c r="AG125" s="47" t="e">
        <f>#REF!</f>
        <v>#REF!</v>
      </c>
      <c r="AH125" s="47" t="e">
        <f>#REF!</f>
        <v>#REF!</v>
      </c>
      <c r="AI125" s="47" t="e">
        <f>#REF!</f>
        <v>#REF!</v>
      </c>
      <c r="AJ125" s="134"/>
    </row>
    <row r="126" spans="1:36" ht="33" customHeight="1" thickBot="1" x14ac:dyDescent="0.3">
      <c r="A126" s="203">
        <v>14</v>
      </c>
      <c r="B126" s="204"/>
      <c r="C126" s="211"/>
      <c r="D126" s="274"/>
      <c r="E126" s="274"/>
      <c r="F126" s="274"/>
      <c r="I126" s="204"/>
      <c r="J126" s="211"/>
      <c r="K126" s="274"/>
      <c r="L126" s="274"/>
      <c r="M126" s="274"/>
      <c r="T126" s="47">
        <f t="shared" si="12"/>
        <v>0</v>
      </c>
      <c r="U126" s="134">
        <f t="shared" si="12"/>
        <v>0</v>
      </c>
      <c r="V126" s="47">
        <f t="shared" si="12"/>
        <v>0</v>
      </c>
      <c r="AC126" s="47">
        <f t="shared" si="13"/>
        <v>0</v>
      </c>
      <c r="AD126" s="47">
        <f t="shared" si="13"/>
        <v>0</v>
      </c>
      <c r="AE126" s="47">
        <f t="shared" si="13"/>
        <v>0</v>
      </c>
      <c r="AF126" s="47" t="e">
        <f>#REF!</f>
        <v>#REF!</v>
      </c>
      <c r="AG126" s="47" t="e">
        <f>#REF!</f>
        <v>#REF!</v>
      </c>
      <c r="AH126" s="47" t="e">
        <f>#REF!</f>
        <v>#REF!</v>
      </c>
      <c r="AI126" s="47" t="e">
        <f>#REF!</f>
        <v>#REF!</v>
      </c>
      <c r="AJ126" s="134"/>
    </row>
    <row r="127" spans="1:36" ht="33" customHeight="1" thickBot="1" x14ac:dyDescent="0.3">
      <c r="A127" s="203">
        <v>15</v>
      </c>
      <c r="B127" s="204"/>
      <c r="C127" s="211"/>
      <c r="D127" s="274"/>
      <c r="E127" s="274"/>
      <c r="F127" s="274"/>
      <c r="I127" s="204"/>
      <c r="J127" s="211"/>
      <c r="K127" s="274"/>
      <c r="L127" s="274"/>
      <c r="M127" s="274"/>
      <c r="T127" s="47" t="str">
        <f t="shared" si="12"/>
        <v>Either in the table below OR as a separate excel file in tabular form; list financial assistance provided to State, local, territorial, and tribal attendees to attend, develop, or host manufactured foods training courses, meetings, and other initiatives to support Federal, State, and local integration efforts.
Note: it is only necessary to report activities that have occurred since the previous report submission.</v>
      </c>
      <c r="U127" s="134">
        <f t="shared" si="12"/>
        <v>0</v>
      </c>
      <c r="V127" s="47">
        <f t="shared" si="12"/>
        <v>0</v>
      </c>
      <c r="AC127" s="47">
        <f t="shared" si="13"/>
        <v>0</v>
      </c>
      <c r="AD127" s="47">
        <f t="shared" si="13"/>
        <v>0</v>
      </c>
      <c r="AE127" s="47">
        <f t="shared" si="13"/>
        <v>0</v>
      </c>
      <c r="AF127" s="47" t="e">
        <f>#REF!</f>
        <v>#REF!</v>
      </c>
      <c r="AG127" s="47" t="e">
        <f>#REF!</f>
        <v>#REF!</v>
      </c>
      <c r="AH127" s="47" t="e">
        <f>#REF!</f>
        <v>#REF!</v>
      </c>
      <c r="AI127" s="47" t="e">
        <f>#REF!</f>
        <v>#REF!</v>
      </c>
      <c r="AJ127" s="134"/>
    </row>
    <row r="128" spans="1:36" ht="33" customHeight="1" thickBot="1" x14ac:dyDescent="0.3">
      <c r="A128" s="203">
        <v>16</v>
      </c>
      <c r="B128" s="204"/>
      <c r="C128" s="211"/>
      <c r="D128" s="274"/>
      <c r="E128" s="274"/>
      <c r="F128" s="274"/>
      <c r="I128" s="204"/>
      <c r="J128" s="211"/>
      <c r="K128" s="274"/>
      <c r="L128" s="274"/>
      <c r="M128" s="274"/>
      <c r="T128" s="47" t="str">
        <f t="shared" si="12"/>
        <v>Recipient</v>
      </c>
      <c r="U128" s="134" t="str">
        <f t="shared" si="12"/>
        <v>Dollar Amount</v>
      </c>
      <c r="V128" s="47" t="str">
        <f t="shared" si="12"/>
        <v>Purpose of Assistance</v>
      </c>
      <c r="AC128" s="47">
        <f t="shared" si="13"/>
        <v>0</v>
      </c>
      <c r="AD128" s="47">
        <f t="shared" si="13"/>
        <v>0</v>
      </c>
      <c r="AE128" s="47">
        <f t="shared" si="13"/>
        <v>0</v>
      </c>
      <c r="AF128" s="47" t="e">
        <f>#REF!</f>
        <v>#REF!</v>
      </c>
      <c r="AG128" s="47" t="e">
        <f>#REF!</f>
        <v>#REF!</v>
      </c>
      <c r="AH128" s="47" t="e">
        <f>#REF!</f>
        <v>#REF!</v>
      </c>
      <c r="AI128" s="47" t="e">
        <f>#REF!</f>
        <v>#REF!</v>
      </c>
      <c r="AJ128" s="134"/>
    </row>
    <row r="129" spans="1:36" ht="33" customHeight="1" thickBot="1" x14ac:dyDescent="0.3">
      <c r="A129" s="203">
        <v>17</v>
      </c>
      <c r="B129" s="204"/>
      <c r="C129" s="211"/>
      <c r="D129" s="274"/>
      <c r="E129" s="274"/>
      <c r="F129" s="274"/>
      <c r="I129" s="204"/>
      <c r="J129" s="211"/>
      <c r="K129" s="274"/>
      <c r="L129" s="274"/>
      <c r="M129" s="274"/>
      <c r="T129" s="47">
        <f t="shared" si="12"/>
        <v>0</v>
      </c>
      <c r="U129" s="134">
        <f t="shared" si="12"/>
        <v>0</v>
      </c>
      <c r="V129" s="47">
        <f t="shared" si="12"/>
        <v>0</v>
      </c>
      <c r="AC129" s="47">
        <f t="shared" si="13"/>
        <v>0</v>
      </c>
      <c r="AD129" s="47">
        <f t="shared" si="13"/>
        <v>0</v>
      </c>
      <c r="AE129" s="47">
        <f t="shared" si="13"/>
        <v>0</v>
      </c>
      <c r="AF129" s="47" t="e">
        <f>#REF!</f>
        <v>#REF!</v>
      </c>
      <c r="AG129" s="47" t="e">
        <f>#REF!</f>
        <v>#REF!</v>
      </c>
      <c r="AH129" s="47" t="e">
        <f>#REF!</f>
        <v>#REF!</v>
      </c>
      <c r="AI129" s="47" t="e">
        <f>#REF!</f>
        <v>#REF!</v>
      </c>
      <c r="AJ129" s="134"/>
    </row>
    <row r="130" spans="1:36" ht="33" customHeight="1" thickBot="1" x14ac:dyDescent="0.3">
      <c r="A130" s="203">
        <v>18</v>
      </c>
      <c r="B130" s="204"/>
      <c r="C130" s="211"/>
      <c r="D130" s="274"/>
      <c r="E130" s="274"/>
      <c r="F130" s="274"/>
      <c r="I130" s="204"/>
      <c r="J130" s="211"/>
      <c r="K130" s="274"/>
      <c r="L130" s="274"/>
      <c r="M130" s="274"/>
      <c r="T130" s="47">
        <f t="shared" si="12"/>
        <v>0</v>
      </c>
      <c r="U130" s="134">
        <f t="shared" si="12"/>
        <v>0</v>
      </c>
      <c r="V130" s="47">
        <f t="shared" si="12"/>
        <v>0</v>
      </c>
      <c r="AC130" s="47">
        <f t="shared" si="13"/>
        <v>0</v>
      </c>
      <c r="AD130" s="47">
        <f t="shared" si="13"/>
        <v>0</v>
      </c>
      <c r="AE130" s="47">
        <f t="shared" si="13"/>
        <v>0</v>
      </c>
      <c r="AF130" s="47" t="e">
        <f>#REF!</f>
        <v>#REF!</v>
      </c>
      <c r="AG130" s="47" t="e">
        <f>#REF!</f>
        <v>#REF!</v>
      </c>
      <c r="AH130" s="47" t="e">
        <f>#REF!</f>
        <v>#REF!</v>
      </c>
      <c r="AI130" s="47" t="e">
        <f>#REF!</f>
        <v>#REF!</v>
      </c>
      <c r="AJ130" s="134"/>
    </row>
    <row r="131" spans="1:36" ht="33" customHeight="1" thickBot="1" x14ac:dyDescent="0.3">
      <c r="A131" s="203">
        <v>19</v>
      </c>
      <c r="B131" s="204"/>
      <c r="C131" s="211"/>
      <c r="D131" s="274"/>
      <c r="E131" s="274"/>
      <c r="F131" s="274"/>
      <c r="I131" s="204"/>
      <c r="J131" s="211"/>
      <c r="K131" s="274"/>
      <c r="L131" s="274"/>
      <c r="M131" s="274"/>
      <c r="T131" s="47">
        <f t="shared" si="12"/>
        <v>0</v>
      </c>
      <c r="U131" s="134">
        <f t="shared" si="12"/>
        <v>0</v>
      </c>
      <c r="V131" s="47">
        <f t="shared" si="12"/>
        <v>0</v>
      </c>
      <c r="AC131" s="47">
        <f t="shared" si="13"/>
        <v>0</v>
      </c>
      <c r="AD131" s="47">
        <f t="shared" si="13"/>
        <v>0</v>
      </c>
      <c r="AE131" s="47">
        <f t="shared" si="13"/>
        <v>0</v>
      </c>
      <c r="AF131" s="47" t="e">
        <f>#REF!</f>
        <v>#REF!</v>
      </c>
      <c r="AG131" s="47" t="e">
        <f>#REF!</f>
        <v>#REF!</v>
      </c>
      <c r="AH131" s="47" t="e">
        <f>#REF!</f>
        <v>#REF!</v>
      </c>
      <c r="AI131" s="47" t="e">
        <f>#REF!</f>
        <v>#REF!</v>
      </c>
      <c r="AJ131" s="134"/>
    </row>
    <row r="132" spans="1:36" ht="33" customHeight="1" thickBot="1" x14ac:dyDescent="0.3">
      <c r="A132" s="203">
        <v>20</v>
      </c>
      <c r="B132" s="204"/>
      <c r="C132" s="211"/>
      <c r="D132" s="274"/>
      <c r="E132" s="274"/>
      <c r="F132" s="274"/>
      <c r="I132" s="204"/>
      <c r="J132" s="211"/>
      <c r="K132" s="274"/>
      <c r="L132" s="274"/>
      <c r="M132" s="274"/>
      <c r="T132" s="47">
        <f t="shared" si="12"/>
        <v>0</v>
      </c>
      <c r="U132" s="134">
        <f t="shared" si="12"/>
        <v>0</v>
      </c>
      <c r="V132" s="47">
        <f t="shared" si="12"/>
        <v>0</v>
      </c>
      <c r="AC132" s="47">
        <f t="shared" si="13"/>
        <v>0</v>
      </c>
      <c r="AD132" s="47">
        <f t="shared" si="13"/>
        <v>0</v>
      </c>
      <c r="AE132" s="47">
        <f t="shared" si="13"/>
        <v>0</v>
      </c>
      <c r="AF132" s="47" t="e">
        <f>#REF!</f>
        <v>#REF!</v>
      </c>
      <c r="AG132" s="47" t="e">
        <f>#REF!</f>
        <v>#REF!</v>
      </c>
      <c r="AH132" s="47" t="e">
        <f>#REF!</f>
        <v>#REF!</v>
      </c>
      <c r="AI132" s="47" t="e">
        <f>#REF!</f>
        <v>#REF!</v>
      </c>
      <c r="AJ132" s="134"/>
    </row>
    <row r="133" spans="1:36" ht="33" customHeight="1" thickBot="1" x14ac:dyDescent="0.3">
      <c r="A133" s="203">
        <v>21</v>
      </c>
      <c r="B133" s="204"/>
      <c r="C133" s="211"/>
      <c r="D133" s="274"/>
      <c r="E133" s="274"/>
      <c r="F133" s="274"/>
      <c r="I133" s="204"/>
      <c r="J133" s="211"/>
      <c r="K133" s="274"/>
      <c r="L133" s="274"/>
      <c r="M133" s="274"/>
      <c r="T133" s="47">
        <f t="shared" si="12"/>
        <v>0</v>
      </c>
      <c r="U133" s="134">
        <f t="shared" si="12"/>
        <v>0</v>
      </c>
      <c r="V133" s="47">
        <f t="shared" si="12"/>
        <v>0</v>
      </c>
      <c r="AC133" s="47">
        <f t="shared" si="13"/>
        <v>0</v>
      </c>
      <c r="AD133" s="47">
        <f t="shared" si="13"/>
        <v>0</v>
      </c>
      <c r="AE133" s="47">
        <f t="shared" si="13"/>
        <v>0</v>
      </c>
      <c r="AF133" s="47" t="e">
        <f>#REF!</f>
        <v>#REF!</v>
      </c>
      <c r="AG133" s="47" t="e">
        <f>#REF!</f>
        <v>#REF!</v>
      </c>
      <c r="AH133" s="47" t="e">
        <f>#REF!</f>
        <v>#REF!</v>
      </c>
      <c r="AI133" s="47" t="e">
        <f>#REF!</f>
        <v>#REF!</v>
      </c>
      <c r="AJ133" s="134"/>
    </row>
    <row r="134" spans="1:36" ht="33" customHeight="1" thickBot="1" x14ac:dyDescent="0.3">
      <c r="A134" s="203">
        <v>22</v>
      </c>
      <c r="B134" s="204"/>
      <c r="C134" s="211"/>
      <c r="D134" s="274"/>
      <c r="E134" s="274"/>
      <c r="F134" s="274"/>
      <c r="I134" s="204"/>
      <c r="J134" s="211"/>
      <c r="K134" s="274"/>
      <c r="L134" s="274"/>
      <c r="M134" s="274"/>
      <c r="T134" s="47">
        <f t="shared" si="12"/>
        <v>0</v>
      </c>
      <c r="U134" s="134">
        <f t="shared" si="12"/>
        <v>0</v>
      </c>
      <c r="V134" s="47">
        <f t="shared" si="12"/>
        <v>0</v>
      </c>
      <c r="AC134" s="47">
        <f t="shared" si="13"/>
        <v>0</v>
      </c>
      <c r="AD134" s="47">
        <f t="shared" si="13"/>
        <v>0</v>
      </c>
      <c r="AE134" s="47">
        <f t="shared" si="13"/>
        <v>0</v>
      </c>
      <c r="AF134" s="47" t="e">
        <f>#REF!</f>
        <v>#REF!</v>
      </c>
      <c r="AG134" s="47" t="e">
        <f>#REF!</f>
        <v>#REF!</v>
      </c>
      <c r="AH134" s="47" t="e">
        <f>#REF!</f>
        <v>#REF!</v>
      </c>
      <c r="AI134" s="47" t="e">
        <f>#REF!</f>
        <v>#REF!</v>
      </c>
      <c r="AJ134" s="134"/>
    </row>
    <row r="135" spans="1:36" ht="33" customHeight="1" thickBot="1" x14ac:dyDescent="0.3">
      <c r="A135" s="203">
        <v>23</v>
      </c>
      <c r="B135" s="204"/>
      <c r="C135" s="211"/>
      <c r="D135" s="274"/>
      <c r="E135" s="274"/>
      <c r="F135" s="274"/>
      <c r="I135" s="204"/>
      <c r="J135" s="211"/>
      <c r="K135" s="274"/>
      <c r="L135" s="274"/>
      <c r="M135" s="274"/>
      <c r="T135" s="47">
        <f t="shared" si="12"/>
        <v>0</v>
      </c>
      <c r="U135" s="134">
        <f t="shared" si="12"/>
        <v>0</v>
      </c>
      <c r="V135" s="47">
        <f t="shared" si="12"/>
        <v>0</v>
      </c>
      <c r="AC135" s="47">
        <f t="shared" si="13"/>
        <v>0</v>
      </c>
      <c r="AD135" s="47">
        <f t="shared" si="13"/>
        <v>0</v>
      </c>
      <c r="AE135" s="47">
        <f t="shared" si="13"/>
        <v>0</v>
      </c>
      <c r="AF135" s="47" t="e">
        <f>#REF!</f>
        <v>#REF!</v>
      </c>
      <c r="AG135" s="47" t="e">
        <f>#REF!</f>
        <v>#REF!</v>
      </c>
      <c r="AH135" s="47" t="e">
        <f>#REF!</f>
        <v>#REF!</v>
      </c>
      <c r="AI135" s="47" t="e">
        <f>#REF!</f>
        <v>#REF!</v>
      </c>
      <c r="AJ135" s="134"/>
    </row>
    <row r="136" spans="1:36" ht="33" customHeight="1" thickBot="1" x14ac:dyDescent="0.3">
      <c r="A136" s="203">
        <v>24</v>
      </c>
      <c r="B136" s="204"/>
      <c r="C136" s="211"/>
      <c r="D136" s="274"/>
      <c r="E136" s="274"/>
      <c r="F136" s="274"/>
      <c r="I136" s="204"/>
      <c r="J136" s="211"/>
      <c r="K136" s="274"/>
      <c r="L136" s="274"/>
      <c r="M136" s="274"/>
      <c r="T136" s="47">
        <f t="shared" si="12"/>
        <v>0</v>
      </c>
      <c r="U136" s="134">
        <f t="shared" si="12"/>
        <v>0</v>
      </c>
      <c r="V136" s="47">
        <f t="shared" si="12"/>
        <v>0</v>
      </c>
      <c r="AC136" s="47">
        <f t="shared" si="13"/>
        <v>0</v>
      </c>
      <c r="AD136" s="47">
        <f t="shared" si="13"/>
        <v>0</v>
      </c>
      <c r="AE136" s="47">
        <f t="shared" si="13"/>
        <v>0</v>
      </c>
      <c r="AF136" s="47" t="e">
        <f>#REF!</f>
        <v>#REF!</v>
      </c>
      <c r="AG136" s="47" t="e">
        <f>#REF!</f>
        <v>#REF!</v>
      </c>
      <c r="AH136" s="47" t="e">
        <f>#REF!</f>
        <v>#REF!</v>
      </c>
      <c r="AI136" s="47" t="e">
        <f>#REF!</f>
        <v>#REF!</v>
      </c>
      <c r="AJ136" s="134"/>
    </row>
    <row r="137" spans="1:36" ht="33" customHeight="1" thickBot="1" x14ac:dyDescent="0.3">
      <c r="A137" s="203">
        <v>25</v>
      </c>
      <c r="B137" s="204"/>
      <c r="C137" s="211"/>
      <c r="D137" s="274"/>
      <c r="E137" s="274"/>
      <c r="F137" s="274"/>
      <c r="I137" s="204"/>
      <c r="J137" s="211"/>
      <c r="K137" s="274"/>
      <c r="L137" s="274"/>
      <c r="M137" s="274"/>
      <c r="T137" s="47">
        <f t="shared" si="12"/>
        <v>0</v>
      </c>
      <c r="U137" s="134">
        <f t="shared" si="12"/>
        <v>0</v>
      </c>
      <c r="V137" s="47">
        <f t="shared" si="12"/>
        <v>0</v>
      </c>
      <c r="AC137" s="47">
        <f t="shared" si="13"/>
        <v>0</v>
      </c>
      <c r="AD137" s="47">
        <f t="shared" si="13"/>
        <v>0</v>
      </c>
      <c r="AE137" s="47">
        <f t="shared" si="13"/>
        <v>0</v>
      </c>
      <c r="AF137" s="47" t="e">
        <f>#REF!</f>
        <v>#REF!</v>
      </c>
      <c r="AG137" s="47" t="e">
        <f>#REF!</f>
        <v>#REF!</v>
      </c>
      <c r="AH137" s="47" t="e">
        <f>#REF!</f>
        <v>#REF!</v>
      </c>
      <c r="AI137" s="47" t="e">
        <f>#REF!</f>
        <v>#REF!</v>
      </c>
      <c r="AJ137" s="134"/>
    </row>
    <row r="138" spans="1:36" ht="33" customHeight="1" thickBot="1" x14ac:dyDescent="0.3">
      <c r="A138" s="203">
        <v>26</v>
      </c>
      <c r="B138" s="204"/>
      <c r="C138" s="211"/>
      <c r="D138" s="274"/>
      <c r="E138" s="274"/>
      <c r="F138" s="274"/>
      <c r="I138" s="204"/>
      <c r="J138" s="211"/>
      <c r="K138" s="274"/>
      <c r="L138" s="274"/>
      <c r="M138" s="274"/>
      <c r="T138" s="47">
        <f t="shared" si="12"/>
        <v>0</v>
      </c>
      <c r="U138" s="134">
        <f t="shared" si="12"/>
        <v>0</v>
      </c>
      <c r="V138" s="47">
        <f t="shared" si="12"/>
        <v>0</v>
      </c>
      <c r="AC138" s="47">
        <f t="shared" si="13"/>
        <v>0</v>
      </c>
      <c r="AD138" s="47">
        <f t="shared" si="13"/>
        <v>0</v>
      </c>
      <c r="AE138" s="47">
        <f t="shared" si="13"/>
        <v>0</v>
      </c>
      <c r="AF138" s="47" t="e">
        <f>#REF!</f>
        <v>#REF!</v>
      </c>
      <c r="AG138" s="47" t="e">
        <f>#REF!</f>
        <v>#REF!</v>
      </c>
      <c r="AH138" s="47" t="e">
        <f>#REF!</f>
        <v>#REF!</v>
      </c>
      <c r="AI138" s="47" t="e">
        <f>#REF!</f>
        <v>#REF!</v>
      </c>
      <c r="AJ138" s="134"/>
    </row>
    <row r="139" spans="1:36" ht="33" customHeight="1" thickBot="1" x14ac:dyDescent="0.3">
      <c r="A139" s="203">
        <v>27</v>
      </c>
      <c r="B139" s="204"/>
      <c r="C139" s="211"/>
      <c r="D139" s="274"/>
      <c r="E139" s="274"/>
      <c r="F139" s="274"/>
      <c r="I139" s="204"/>
      <c r="J139" s="211"/>
      <c r="K139" s="274"/>
      <c r="L139" s="274"/>
      <c r="M139" s="274"/>
      <c r="T139" s="47">
        <f t="shared" si="12"/>
        <v>0</v>
      </c>
      <c r="U139" s="134">
        <f t="shared" si="12"/>
        <v>0</v>
      </c>
      <c r="V139" s="47">
        <f t="shared" si="12"/>
        <v>0</v>
      </c>
      <c r="AC139" s="47">
        <f t="shared" si="13"/>
        <v>0</v>
      </c>
      <c r="AD139" s="47">
        <f t="shared" si="13"/>
        <v>0</v>
      </c>
      <c r="AE139" s="47">
        <f t="shared" si="13"/>
        <v>0</v>
      </c>
      <c r="AF139" s="47" t="e">
        <f>#REF!</f>
        <v>#REF!</v>
      </c>
      <c r="AG139" s="47" t="e">
        <f>#REF!</f>
        <v>#REF!</v>
      </c>
      <c r="AH139" s="47" t="e">
        <f>#REF!</f>
        <v>#REF!</v>
      </c>
      <c r="AI139" s="47" t="e">
        <f>#REF!</f>
        <v>#REF!</v>
      </c>
      <c r="AJ139" s="134"/>
    </row>
    <row r="140" spans="1:36" ht="33" customHeight="1" thickBot="1" x14ac:dyDescent="0.3">
      <c r="A140" s="203">
        <v>28</v>
      </c>
      <c r="B140" s="204"/>
      <c r="C140" s="211"/>
      <c r="D140" s="274"/>
      <c r="E140" s="274"/>
      <c r="F140" s="274"/>
      <c r="I140" s="204"/>
      <c r="J140" s="211"/>
      <c r="K140" s="274"/>
      <c r="L140" s="274"/>
      <c r="M140" s="274"/>
      <c r="T140" s="47">
        <f t="shared" si="12"/>
        <v>0</v>
      </c>
      <c r="U140" s="134">
        <f t="shared" si="12"/>
        <v>0</v>
      </c>
      <c r="V140" s="47">
        <f t="shared" si="12"/>
        <v>0</v>
      </c>
      <c r="AC140" s="47">
        <f t="shared" si="13"/>
        <v>0</v>
      </c>
      <c r="AD140" s="47">
        <f t="shared" si="13"/>
        <v>0</v>
      </c>
      <c r="AE140" s="47">
        <f t="shared" si="13"/>
        <v>0</v>
      </c>
      <c r="AF140" s="47" t="e">
        <f>#REF!</f>
        <v>#REF!</v>
      </c>
      <c r="AG140" s="47" t="e">
        <f>#REF!</f>
        <v>#REF!</v>
      </c>
      <c r="AH140" s="47" t="e">
        <f>#REF!</f>
        <v>#REF!</v>
      </c>
      <c r="AI140" s="47" t="e">
        <f>#REF!</f>
        <v>#REF!</v>
      </c>
      <c r="AJ140" s="134"/>
    </row>
    <row r="141" spans="1:36" ht="33" customHeight="1" thickBot="1" x14ac:dyDescent="0.3">
      <c r="A141" s="203">
        <v>29</v>
      </c>
      <c r="B141" s="204"/>
      <c r="C141" s="211"/>
      <c r="D141" s="274"/>
      <c r="E141" s="274"/>
      <c r="F141" s="274"/>
      <c r="I141" s="204"/>
      <c r="J141" s="211"/>
      <c r="K141" s="274"/>
      <c r="L141" s="274"/>
      <c r="M141" s="274"/>
      <c r="T141" s="47">
        <f t="shared" si="12"/>
        <v>0</v>
      </c>
      <c r="U141" s="134">
        <f t="shared" si="12"/>
        <v>0</v>
      </c>
      <c r="V141" s="47">
        <f t="shared" si="12"/>
        <v>0</v>
      </c>
      <c r="AC141" s="47">
        <f t="shared" si="13"/>
        <v>0</v>
      </c>
      <c r="AD141" s="47">
        <f t="shared" si="13"/>
        <v>0</v>
      </c>
      <c r="AE141" s="47">
        <f t="shared" si="13"/>
        <v>0</v>
      </c>
      <c r="AF141" s="47" t="e">
        <f>#REF!</f>
        <v>#REF!</v>
      </c>
      <c r="AG141" s="47" t="e">
        <f>#REF!</f>
        <v>#REF!</v>
      </c>
      <c r="AH141" s="47" t="e">
        <f>#REF!</f>
        <v>#REF!</v>
      </c>
      <c r="AI141" s="47" t="e">
        <f>#REF!</f>
        <v>#REF!</v>
      </c>
      <c r="AJ141" s="134"/>
    </row>
    <row r="142" spans="1:36" ht="33" customHeight="1" thickBot="1" x14ac:dyDescent="0.3">
      <c r="A142" s="203">
        <v>30</v>
      </c>
      <c r="B142" s="204"/>
      <c r="C142" s="211"/>
      <c r="D142" s="274"/>
      <c r="E142" s="274"/>
      <c r="F142" s="274"/>
      <c r="I142" s="204"/>
      <c r="J142" s="211"/>
      <c r="K142" s="274"/>
      <c r="L142" s="274"/>
      <c r="M142" s="274"/>
      <c r="T142" s="47">
        <f t="shared" si="12"/>
        <v>0</v>
      </c>
      <c r="U142" s="134">
        <f t="shared" si="12"/>
        <v>0</v>
      </c>
      <c r="V142" s="47">
        <f t="shared" si="12"/>
        <v>0</v>
      </c>
      <c r="AC142" s="47">
        <f t="shared" si="13"/>
        <v>0</v>
      </c>
      <c r="AD142" s="47">
        <f t="shared" si="13"/>
        <v>0</v>
      </c>
      <c r="AE142" s="47">
        <f t="shared" si="13"/>
        <v>0</v>
      </c>
      <c r="AF142" s="47" t="e">
        <f>#REF!</f>
        <v>#REF!</v>
      </c>
      <c r="AG142" s="47" t="e">
        <f>#REF!</f>
        <v>#REF!</v>
      </c>
      <c r="AH142" s="47" t="e">
        <f>#REF!</f>
        <v>#REF!</v>
      </c>
      <c r="AI142" s="47" t="e">
        <f>#REF!</f>
        <v>#REF!</v>
      </c>
      <c r="AJ142" s="134"/>
    </row>
    <row r="143" spans="1:36" ht="30" customHeight="1" thickBot="1" x14ac:dyDescent="0.3">
      <c r="A143" s="203"/>
      <c r="T143" s="47">
        <f t="shared" si="12"/>
        <v>0</v>
      </c>
      <c r="U143" s="134">
        <f t="shared" si="12"/>
        <v>0</v>
      </c>
      <c r="V143" s="47">
        <f t="shared" si="12"/>
        <v>0</v>
      </c>
      <c r="AC143" s="47">
        <f t="shared" si="13"/>
        <v>0</v>
      </c>
      <c r="AD143" s="47">
        <f t="shared" si="13"/>
        <v>0</v>
      </c>
      <c r="AE143" s="47">
        <f t="shared" si="13"/>
        <v>0</v>
      </c>
      <c r="AF143" s="47" t="e">
        <f>#REF!</f>
        <v>#REF!</v>
      </c>
      <c r="AG143" s="47" t="e">
        <f>#REF!</f>
        <v>#REF!</v>
      </c>
      <c r="AH143" s="47" t="e">
        <f>#REF!</f>
        <v>#REF!</v>
      </c>
      <c r="AI143" s="47" t="e">
        <f>#REF!</f>
        <v>#REF!</v>
      </c>
      <c r="AJ143" s="134"/>
    </row>
    <row r="144" spans="1:36" ht="19.5" thickBot="1" x14ac:dyDescent="0.3">
      <c r="B144" s="115" t="s">
        <v>81</v>
      </c>
      <c r="C144" s="116"/>
      <c r="D144" s="116"/>
      <c r="E144" s="117"/>
      <c r="F144" s="116"/>
      <c r="G144" s="118"/>
      <c r="H144" s="27"/>
      <c r="I144" s="119" t="s">
        <v>82</v>
      </c>
      <c r="J144" s="120"/>
      <c r="K144" s="120"/>
      <c r="L144" s="121"/>
      <c r="M144" s="122"/>
      <c r="T144" s="47">
        <f t="shared" si="12"/>
        <v>0</v>
      </c>
      <c r="U144" s="134">
        <f t="shared" si="12"/>
        <v>0</v>
      </c>
      <c r="V144" s="47">
        <f t="shared" si="12"/>
        <v>0</v>
      </c>
      <c r="AC144" s="47">
        <f t="shared" si="13"/>
        <v>0</v>
      </c>
      <c r="AD144" s="47">
        <f t="shared" si="13"/>
        <v>0</v>
      </c>
      <c r="AE144" s="47">
        <f t="shared" si="13"/>
        <v>0</v>
      </c>
      <c r="AF144" s="47" t="e">
        <f>#REF!</f>
        <v>#REF!</v>
      </c>
      <c r="AG144" s="47" t="e">
        <f>#REF!</f>
        <v>#REF!</v>
      </c>
      <c r="AH144" s="47" t="e">
        <f>#REF!</f>
        <v>#REF!</v>
      </c>
      <c r="AI144" s="47" t="e">
        <f>#REF!</f>
        <v>#REF!</v>
      </c>
      <c r="AJ144" s="134"/>
    </row>
    <row r="145" spans="2:36" x14ac:dyDescent="0.25">
      <c r="B145" s="40"/>
      <c r="C145" s="27"/>
      <c r="D145" s="27"/>
      <c r="E145" s="40"/>
      <c r="F145" s="27"/>
      <c r="G145" s="27"/>
      <c r="H145" s="27"/>
      <c r="I145" s="40"/>
      <c r="J145" s="27"/>
      <c r="K145" s="27"/>
      <c r="L145" s="40"/>
      <c r="M145" s="27"/>
      <c r="T145" s="47">
        <f t="shared" si="12"/>
        <v>0</v>
      </c>
      <c r="U145" s="134">
        <f t="shared" si="12"/>
        <v>0</v>
      </c>
      <c r="V145" s="47">
        <f t="shared" si="12"/>
        <v>0</v>
      </c>
      <c r="AC145" s="47">
        <f t="shared" si="13"/>
        <v>0</v>
      </c>
      <c r="AD145" s="47">
        <f t="shared" si="13"/>
        <v>0</v>
      </c>
      <c r="AE145" s="47">
        <f t="shared" si="13"/>
        <v>0</v>
      </c>
      <c r="AF145" s="47" t="e">
        <f>#REF!</f>
        <v>#REF!</v>
      </c>
      <c r="AG145" s="47" t="e">
        <f>#REF!</f>
        <v>#REF!</v>
      </c>
      <c r="AH145" s="47" t="e">
        <f>#REF!</f>
        <v>#REF!</v>
      </c>
      <c r="AI145" s="47" t="e">
        <f>#REF!</f>
        <v>#REF!</v>
      </c>
      <c r="AJ145" s="134"/>
    </row>
    <row r="146" spans="2:36" x14ac:dyDescent="0.25">
      <c r="B146" s="40"/>
      <c r="C146" s="27"/>
      <c r="D146" s="27"/>
      <c r="E146" s="40"/>
      <c r="F146" s="27"/>
      <c r="G146" s="27"/>
      <c r="H146" s="27"/>
      <c r="I146" s="40"/>
      <c r="J146" s="27"/>
      <c r="K146" s="27"/>
      <c r="L146" s="40"/>
      <c r="M146" s="27"/>
      <c r="T146" s="47">
        <f t="shared" si="12"/>
        <v>0</v>
      </c>
      <c r="U146" s="134">
        <f t="shared" si="12"/>
        <v>0</v>
      </c>
      <c r="V146" s="47">
        <f t="shared" si="12"/>
        <v>0</v>
      </c>
      <c r="AC146" s="47">
        <f t="shared" si="13"/>
        <v>0</v>
      </c>
      <c r="AD146" s="47">
        <f t="shared" si="13"/>
        <v>0</v>
      </c>
      <c r="AE146" s="47">
        <f t="shared" si="13"/>
        <v>0</v>
      </c>
      <c r="AF146" s="47" t="e">
        <f>#REF!</f>
        <v>#REF!</v>
      </c>
      <c r="AG146" s="47" t="e">
        <f>#REF!</f>
        <v>#REF!</v>
      </c>
      <c r="AH146" s="47" t="e">
        <f>#REF!</f>
        <v>#REF!</v>
      </c>
      <c r="AI146" s="47" t="e">
        <f>#REF!</f>
        <v>#REF!</v>
      </c>
      <c r="AJ146" s="134"/>
    </row>
    <row r="147" spans="2:36" x14ac:dyDescent="0.25">
      <c r="B147" s="40"/>
      <c r="C147" s="27"/>
      <c r="D147" s="27"/>
      <c r="E147" s="40"/>
      <c r="F147" s="27"/>
      <c r="G147" s="27"/>
      <c r="H147" s="27"/>
      <c r="I147" s="40"/>
      <c r="J147" s="27"/>
      <c r="K147" s="27"/>
      <c r="L147" s="40"/>
      <c r="M147" s="27"/>
      <c r="T147" s="47">
        <f t="shared" si="12"/>
        <v>0</v>
      </c>
      <c r="U147" s="134">
        <f t="shared" si="12"/>
        <v>0</v>
      </c>
      <c r="V147" s="47">
        <f t="shared" si="12"/>
        <v>0</v>
      </c>
      <c r="AC147" s="47">
        <f t="shared" si="13"/>
        <v>0</v>
      </c>
      <c r="AD147" s="47">
        <f t="shared" si="13"/>
        <v>0</v>
      </c>
      <c r="AE147" s="47">
        <f t="shared" si="13"/>
        <v>0</v>
      </c>
      <c r="AF147" s="47" t="e">
        <f>#REF!</f>
        <v>#REF!</v>
      </c>
      <c r="AG147" s="47" t="e">
        <f>#REF!</f>
        <v>#REF!</v>
      </c>
      <c r="AH147" s="47" t="e">
        <f>#REF!</f>
        <v>#REF!</v>
      </c>
      <c r="AI147" s="47" t="e">
        <f>#REF!</f>
        <v>#REF!</v>
      </c>
      <c r="AJ147" s="134"/>
    </row>
    <row r="148" spans="2:36" x14ac:dyDescent="0.25">
      <c r="B148" s="40"/>
      <c r="C148" s="27"/>
      <c r="D148" s="27"/>
      <c r="E148" s="40"/>
      <c r="F148" s="27"/>
      <c r="G148" s="27"/>
      <c r="H148" s="27"/>
      <c r="I148" s="40"/>
      <c r="J148" s="27"/>
      <c r="K148" s="27"/>
      <c r="L148" s="40"/>
      <c r="M148" s="27"/>
      <c r="T148" s="47">
        <f t="shared" si="12"/>
        <v>0</v>
      </c>
      <c r="U148" s="134">
        <f t="shared" si="12"/>
        <v>0</v>
      </c>
      <c r="V148" s="47">
        <f t="shared" si="12"/>
        <v>0</v>
      </c>
      <c r="AC148" s="47">
        <f t="shared" si="13"/>
        <v>0</v>
      </c>
      <c r="AD148" s="47">
        <f t="shared" si="13"/>
        <v>0</v>
      </c>
      <c r="AE148" s="47">
        <f t="shared" si="13"/>
        <v>0</v>
      </c>
      <c r="AF148" s="47" t="e">
        <f>#REF!</f>
        <v>#REF!</v>
      </c>
      <c r="AG148" s="47" t="e">
        <f>#REF!</f>
        <v>#REF!</v>
      </c>
      <c r="AH148" s="47" t="e">
        <f>#REF!</f>
        <v>#REF!</v>
      </c>
      <c r="AI148" s="47" t="e">
        <f>#REF!</f>
        <v>#REF!</v>
      </c>
      <c r="AJ148" s="134"/>
    </row>
    <row r="149" spans="2:36" x14ac:dyDescent="0.25">
      <c r="B149" s="40"/>
      <c r="C149" s="27"/>
      <c r="D149" s="27"/>
      <c r="E149" s="40"/>
      <c r="F149" s="27"/>
      <c r="G149" s="27"/>
      <c r="H149" s="27"/>
      <c r="I149" s="40"/>
      <c r="J149" s="27"/>
      <c r="K149" s="27"/>
      <c r="L149" s="40"/>
      <c r="M149" s="27"/>
      <c r="T149" s="47">
        <f t="shared" si="12"/>
        <v>0</v>
      </c>
      <c r="U149" s="134">
        <f t="shared" si="12"/>
        <v>0</v>
      </c>
      <c r="V149" s="47">
        <f t="shared" si="12"/>
        <v>0</v>
      </c>
      <c r="AC149" s="47">
        <f t="shared" si="13"/>
        <v>0</v>
      </c>
      <c r="AD149" s="47">
        <f t="shared" si="13"/>
        <v>0</v>
      </c>
      <c r="AE149" s="47">
        <f t="shared" si="13"/>
        <v>0</v>
      </c>
      <c r="AF149" s="47" t="e">
        <f>#REF!</f>
        <v>#REF!</v>
      </c>
      <c r="AG149" s="47" t="e">
        <f>#REF!</f>
        <v>#REF!</v>
      </c>
      <c r="AH149" s="47" t="e">
        <f>#REF!</f>
        <v>#REF!</v>
      </c>
      <c r="AI149" s="47" t="e">
        <f>#REF!</f>
        <v>#REF!</v>
      </c>
      <c r="AJ149" s="134"/>
    </row>
    <row r="150" spans="2:36" x14ac:dyDescent="0.25">
      <c r="B150" s="40"/>
      <c r="C150" s="27"/>
      <c r="D150" s="27"/>
      <c r="E150" s="40"/>
      <c r="F150" s="27"/>
      <c r="G150" s="27"/>
      <c r="H150" s="27"/>
      <c r="I150" s="40"/>
      <c r="J150" s="27"/>
      <c r="K150" s="27"/>
      <c r="L150" s="40"/>
      <c r="M150" s="27"/>
      <c r="T150" s="47">
        <f t="shared" si="12"/>
        <v>0</v>
      </c>
      <c r="U150" s="134">
        <f t="shared" si="12"/>
        <v>0</v>
      </c>
      <c r="V150" s="47">
        <f t="shared" si="12"/>
        <v>0</v>
      </c>
      <c r="AC150" s="47">
        <f t="shared" si="13"/>
        <v>0</v>
      </c>
      <c r="AD150" s="47">
        <f t="shared" si="13"/>
        <v>0</v>
      </c>
      <c r="AE150" s="47">
        <f t="shared" si="13"/>
        <v>0</v>
      </c>
      <c r="AF150" s="47" t="e">
        <f>#REF!</f>
        <v>#REF!</v>
      </c>
      <c r="AG150" s="47" t="e">
        <f>#REF!</f>
        <v>#REF!</v>
      </c>
      <c r="AH150" s="47" t="e">
        <f>#REF!</f>
        <v>#REF!</v>
      </c>
      <c r="AI150" s="47" t="e">
        <f>#REF!</f>
        <v>#REF!</v>
      </c>
      <c r="AJ150" s="134"/>
    </row>
    <row r="151" spans="2:36" x14ac:dyDescent="0.25">
      <c r="B151" s="40"/>
      <c r="C151" s="27"/>
      <c r="D151" s="27"/>
      <c r="E151" s="40"/>
      <c r="F151" s="27"/>
      <c r="G151" s="27"/>
      <c r="H151" s="27"/>
      <c r="I151" s="40"/>
      <c r="J151" s="27"/>
      <c r="K151" s="27"/>
      <c r="L151" s="40"/>
      <c r="M151" s="27"/>
      <c r="T151" s="47">
        <f t="shared" ref="T151:V166" si="14">I135</f>
        <v>0</v>
      </c>
      <c r="U151" s="134">
        <f t="shared" si="14"/>
        <v>0</v>
      </c>
      <c r="V151" s="47">
        <f t="shared" si="14"/>
        <v>0</v>
      </c>
      <c r="AC151" s="47">
        <f t="shared" ref="AC151:AE166" si="15">I196</f>
        <v>0</v>
      </c>
      <c r="AD151" s="47">
        <f t="shared" si="15"/>
        <v>0</v>
      </c>
      <c r="AE151" s="47">
        <f t="shared" si="15"/>
        <v>0</v>
      </c>
      <c r="AF151" s="47" t="e">
        <f>#REF!</f>
        <v>#REF!</v>
      </c>
      <c r="AG151" s="47" t="e">
        <f>#REF!</f>
        <v>#REF!</v>
      </c>
      <c r="AH151" s="47" t="e">
        <f>#REF!</f>
        <v>#REF!</v>
      </c>
      <c r="AI151" s="47" t="e">
        <f>#REF!</f>
        <v>#REF!</v>
      </c>
      <c r="AJ151" s="134"/>
    </row>
    <row r="152" spans="2:36" x14ac:dyDescent="0.25">
      <c r="B152" s="40"/>
      <c r="C152" s="27"/>
      <c r="D152" s="27"/>
      <c r="E152" s="40"/>
      <c r="F152" s="27"/>
      <c r="G152" s="27"/>
      <c r="H152" s="27"/>
      <c r="I152" s="40"/>
      <c r="J152" s="27"/>
      <c r="K152" s="27"/>
      <c r="L152" s="40"/>
      <c r="M152" s="27"/>
      <c r="T152" s="47">
        <f t="shared" si="14"/>
        <v>0</v>
      </c>
      <c r="U152" s="134">
        <f t="shared" si="14"/>
        <v>0</v>
      </c>
      <c r="V152" s="47">
        <f t="shared" si="14"/>
        <v>0</v>
      </c>
      <c r="AC152" s="47">
        <f t="shared" si="15"/>
        <v>0</v>
      </c>
      <c r="AD152" s="47">
        <f t="shared" si="15"/>
        <v>0</v>
      </c>
      <c r="AE152" s="47">
        <f t="shared" si="15"/>
        <v>0</v>
      </c>
      <c r="AF152" s="47" t="e">
        <f>#REF!</f>
        <v>#REF!</v>
      </c>
      <c r="AG152" s="47" t="e">
        <f>#REF!</f>
        <v>#REF!</v>
      </c>
      <c r="AH152" s="47" t="e">
        <f>#REF!</f>
        <v>#REF!</v>
      </c>
      <c r="AI152" s="47" t="e">
        <f>#REF!</f>
        <v>#REF!</v>
      </c>
      <c r="AJ152" s="134"/>
    </row>
    <row r="153" spans="2:36" x14ac:dyDescent="0.25">
      <c r="B153" s="40"/>
      <c r="C153" s="27"/>
      <c r="D153" s="27"/>
      <c r="E153" s="40"/>
      <c r="F153" s="27"/>
      <c r="G153" s="27"/>
      <c r="H153" s="27"/>
      <c r="I153" s="40"/>
      <c r="J153" s="27"/>
      <c r="K153" s="27"/>
      <c r="L153" s="40"/>
      <c r="M153" s="27"/>
      <c r="T153" s="47">
        <f t="shared" si="14"/>
        <v>0</v>
      </c>
      <c r="U153" s="134">
        <f t="shared" si="14"/>
        <v>0</v>
      </c>
      <c r="V153" s="47">
        <f t="shared" si="14"/>
        <v>0</v>
      </c>
      <c r="AC153" s="47">
        <f t="shared" si="15"/>
        <v>0</v>
      </c>
      <c r="AD153" s="47">
        <f t="shared" si="15"/>
        <v>0</v>
      </c>
      <c r="AE153" s="47">
        <f t="shared" si="15"/>
        <v>0</v>
      </c>
      <c r="AF153" s="47" t="e">
        <f>#REF!</f>
        <v>#REF!</v>
      </c>
      <c r="AG153" s="47" t="e">
        <f>#REF!</f>
        <v>#REF!</v>
      </c>
      <c r="AH153" s="47" t="e">
        <f>#REF!</f>
        <v>#REF!</v>
      </c>
      <c r="AI153" s="47" t="e">
        <f>#REF!</f>
        <v>#REF!</v>
      </c>
      <c r="AJ153" s="134"/>
    </row>
    <row r="154" spans="2:36" ht="15.75" thickBot="1" x14ac:dyDescent="0.3">
      <c r="B154" s="40"/>
      <c r="C154" s="27"/>
      <c r="D154" s="27"/>
      <c r="E154" s="40"/>
      <c r="F154" s="27"/>
      <c r="G154" s="27"/>
      <c r="H154" s="27"/>
      <c r="I154" s="40"/>
      <c r="J154" s="27"/>
      <c r="K154" s="27"/>
      <c r="L154" s="40"/>
      <c r="M154" s="27"/>
      <c r="T154" s="47">
        <f t="shared" si="14"/>
        <v>0</v>
      </c>
      <c r="U154" s="134">
        <f t="shared" si="14"/>
        <v>0</v>
      </c>
      <c r="V154" s="47">
        <f t="shared" si="14"/>
        <v>0</v>
      </c>
      <c r="AC154" s="47">
        <f t="shared" si="15"/>
        <v>0</v>
      </c>
      <c r="AD154" s="47">
        <f t="shared" si="15"/>
        <v>0</v>
      </c>
      <c r="AE154" s="47">
        <f t="shared" si="15"/>
        <v>0</v>
      </c>
      <c r="AF154" s="47" t="e">
        <f>#REF!</f>
        <v>#REF!</v>
      </c>
      <c r="AG154" s="47" t="e">
        <f>#REF!</f>
        <v>#REF!</v>
      </c>
      <c r="AH154" s="47" t="e">
        <f>#REF!</f>
        <v>#REF!</v>
      </c>
      <c r="AI154" s="47" t="e">
        <f>#REF!</f>
        <v>#REF!</v>
      </c>
      <c r="AJ154" s="134"/>
    </row>
    <row r="155" spans="2:36" ht="19.5" thickBot="1" x14ac:dyDescent="0.3">
      <c r="B155" s="271" t="s">
        <v>167</v>
      </c>
      <c r="C155" s="272"/>
      <c r="D155" s="272"/>
      <c r="E155" s="272"/>
      <c r="F155" s="272"/>
      <c r="G155" s="273"/>
      <c r="H155" s="27"/>
      <c r="I155" s="268" t="s">
        <v>167</v>
      </c>
      <c r="J155" s="269"/>
      <c r="K155" s="269"/>
      <c r="L155" s="269"/>
      <c r="M155" s="270"/>
      <c r="T155" s="47">
        <f t="shared" si="14"/>
        <v>0</v>
      </c>
      <c r="U155" s="134">
        <f t="shared" si="14"/>
        <v>0</v>
      </c>
      <c r="V155" s="47">
        <f t="shared" si="14"/>
        <v>0</v>
      </c>
      <c r="AC155" s="47">
        <f t="shared" si="15"/>
        <v>0</v>
      </c>
      <c r="AD155" s="47">
        <f t="shared" si="15"/>
        <v>0</v>
      </c>
      <c r="AE155" s="47">
        <f t="shared" si="15"/>
        <v>0</v>
      </c>
      <c r="AF155" s="47" t="e">
        <f>#REF!</f>
        <v>#REF!</v>
      </c>
      <c r="AG155" s="47" t="e">
        <f>#REF!</f>
        <v>#REF!</v>
      </c>
      <c r="AH155" s="47" t="e">
        <f>#REF!</f>
        <v>#REF!</v>
      </c>
      <c r="AI155" s="47" t="e">
        <f>#REF!</f>
        <v>#REF!</v>
      </c>
      <c r="AJ155" s="134"/>
    </row>
    <row r="156" spans="2:36" ht="150" customHeight="1" thickBot="1" x14ac:dyDescent="0.3">
      <c r="B156" s="237"/>
      <c r="C156" s="238"/>
      <c r="D156" s="238"/>
      <c r="E156" s="238"/>
      <c r="F156" s="238"/>
      <c r="G156" s="239"/>
      <c r="H156" s="27"/>
      <c r="I156" s="262"/>
      <c r="J156" s="263"/>
      <c r="K156" s="263"/>
      <c r="L156" s="263"/>
      <c r="M156" s="264"/>
      <c r="P156" s="47" t="str">
        <f>B155</f>
        <v>Please describe the public health impact of your activities under this cooperative agreement.</v>
      </c>
      <c r="Q156" s="47">
        <f>B156</f>
        <v>0</v>
      </c>
      <c r="R156" s="47">
        <f>I156</f>
        <v>0</v>
      </c>
      <c r="S156" s="47" t="s">
        <v>168</v>
      </c>
      <c r="T156" s="47">
        <f t="shared" si="14"/>
        <v>0</v>
      </c>
      <c r="U156" s="134">
        <f t="shared" si="14"/>
        <v>0</v>
      </c>
      <c r="V156" s="47">
        <f t="shared" si="14"/>
        <v>0</v>
      </c>
      <c r="AC156" s="47">
        <f t="shared" si="15"/>
        <v>0</v>
      </c>
      <c r="AD156" s="47">
        <f t="shared" si="15"/>
        <v>0</v>
      </c>
      <c r="AE156" s="47">
        <f t="shared" si="15"/>
        <v>0</v>
      </c>
      <c r="AF156" s="47">
        <f>[1]Coversheet!$D$5</f>
        <v>4</v>
      </c>
      <c r="AG156" s="47" t="str">
        <f>[1]Coversheet!$D$6</f>
        <v>AFDO</v>
      </c>
      <c r="AH156" s="47" t="str">
        <f>[1]Coversheet!$D$7</f>
        <v>FY23</v>
      </c>
      <c r="AI156" s="47" t="str">
        <f>[1]Coversheet!$D$12</f>
        <v>AFDO</v>
      </c>
      <c r="AJ156" s="134"/>
    </row>
    <row r="157" spans="2:36" ht="15.75" thickBot="1" x14ac:dyDescent="0.3">
      <c r="B157" s="40"/>
      <c r="C157" s="27"/>
      <c r="D157" s="27"/>
      <c r="E157" s="40"/>
      <c r="F157" s="27"/>
      <c r="G157" s="27"/>
      <c r="H157" s="27"/>
      <c r="I157" s="40"/>
      <c r="J157" s="27"/>
      <c r="K157" s="27"/>
      <c r="L157" s="40"/>
      <c r="M157" s="27"/>
      <c r="T157" s="47">
        <f t="shared" si="14"/>
        <v>0</v>
      </c>
      <c r="U157" s="134">
        <f t="shared" si="14"/>
        <v>0</v>
      </c>
      <c r="V157" s="47">
        <f t="shared" si="14"/>
        <v>0</v>
      </c>
      <c r="AC157" s="47">
        <f t="shared" si="15"/>
        <v>0</v>
      </c>
      <c r="AD157" s="47">
        <f t="shared" si="15"/>
        <v>0</v>
      </c>
      <c r="AE157" s="47">
        <f t="shared" si="15"/>
        <v>0</v>
      </c>
      <c r="AF157" s="47" t="e">
        <f>#REF!</f>
        <v>#REF!</v>
      </c>
      <c r="AG157" s="47" t="e">
        <f>#REF!</f>
        <v>#REF!</v>
      </c>
      <c r="AH157" s="47" t="e">
        <f>#REF!</f>
        <v>#REF!</v>
      </c>
      <c r="AI157" s="47" t="e">
        <f>#REF!</f>
        <v>#REF!</v>
      </c>
      <c r="AJ157" s="134"/>
    </row>
    <row r="158" spans="2:36" ht="47.25" customHeight="1" thickBot="1" x14ac:dyDescent="0.3">
      <c r="B158" s="271" t="s">
        <v>169</v>
      </c>
      <c r="C158" s="272"/>
      <c r="D158" s="272"/>
      <c r="E158" s="272"/>
      <c r="F158" s="272"/>
      <c r="G158" s="273"/>
      <c r="H158" s="27"/>
      <c r="I158" s="268" t="s">
        <v>169</v>
      </c>
      <c r="J158" s="269"/>
      <c r="K158" s="269"/>
      <c r="L158" s="269"/>
      <c r="M158" s="270"/>
      <c r="T158" s="47">
        <f t="shared" si="14"/>
        <v>0</v>
      </c>
      <c r="U158" s="134">
        <f t="shared" si="14"/>
        <v>0</v>
      </c>
      <c r="V158" s="47">
        <f t="shared" si="14"/>
        <v>0</v>
      </c>
      <c r="AC158" s="47">
        <f t="shared" si="15"/>
        <v>0</v>
      </c>
      <c r="AD158" s="47">
        <f t="shared" si="15"/>
        <v>0</v>
      </c>
      <c r="AE158" s="47">
        <f t="shared" si="15"/>
        <v>0</v>
      </c>
      <c r="AF158" s="47" t="e">
        <f>#REF!</f>
        <v>#REF!</v>
      </c>
      <c r="AG158" s="47" t="e">
        <f>#REF!</f>
        <v>#REF!</v>
      </c>
      <c r="AH158" s="47" t="e">
        <f>#REF!</f>
        <v>#REF!</v>
      </c>
      <c r="AI158" s="47" t="e">
        <f>#REF!</f>
        <v>#REF!</v>
      </c>
      <c r="AJ158" s="134"/>
    </row>
    <row r="159" spans="2:36" ht="150" customHeight="1" thickBot="1" x14ac:dyDescent="0.3">
      <c r="B159" s="237"/>
      <c r="C159" s="238"/>
      <c r="D159" s="238"/>
      <c r="E159" s="238"/>
      <c r="F159" s="238"/>
      <c r="G159" s="239"/>
      <c r="H159" s="27"/>
      <c r="I159" s="262"/>
      <c r="J159" s="263"/>
      <c r="K159" s="263"/>
      <c r="L159" s="263"/>
      <c r="M159" s="264"/>
      <c r="P159" s="47" t="str">
        <f>B158</f>
        <v xml:space="preserve">Please describe how your activities have facilitated long-term improvements to the national food safety system under this cooperative agreement. </v>
      </c>
      <c r="Q159" s="47">
        <f>B159</f>
        <v>0</v>
      </c>
      <c r="R159" s="47">
        <f>I159</f>
        <v>0</v>
      </c>
      <c r="S159" s="47" t="s">
        <v>168</v>
      </c>
      <c r="T159" s="47">
        <f t="shared" si="14"/>
        <v>0</v>
      </c>
      <c r="U159" s="134">
        <f t="shared" si="14"/>
        <v>0</v>
      </c>
      <c r="V159" s="47">
        <f t="shared" si="14"/>
        <v>0</v>
      </c>
      <c r="AC159" s="47">
        <f t="shared" si="15"/>
        <v>0</v>
      </c>
      <c r="AD159" s="47">
        <f t="shared" si="15"/>
        <v>0</v>
      </c>
      <c r="AE159" s="47">
        <f t="shared" si="15"/>
        <v>0</v>
      </c>
      <c r="AF159" s="47">
        <f>[1]Coversheet!$D$5</f>
        <v>4</v>
      </c>
      <c r="AG159" s="47" t="str">
        <f>[1]Coversheet!$D$6</f>
        <v>AFDO</v>
      </c>
      <c r="AH159" s="47" t="str">
        <f>[1]Coversheet!$D$7</f>
        <v>FY23</v>
      </c>
      <c r="AI159" s="47" t="str">
        <f>[1]Coversheet!$D$12</f>
        <v>AFDO</v>
      </c>
      <c r="AJ159" s="134"/>
    </row>
    <row r="160" spans="2:36" x14ac:dyDescent="0.25">
      <c r="B160" s="41"/>
      <c r="C160" s="37"/>
      <c r="D160" s="37"/>
      <c r="E160" s="41"/>
      <c r="F160" s="27"/>
      <c r="G160" s="27"/>
      <c r="H160" s="27"/>
      <c r="I160" s="41"/>
      <c r="J160" s="37"/>
      <c r="K160" s="37"/>
      <c r="L160" s="41"/>
      <c r="M160" s="27"/>
      <c r="T160" s="47" t="str">
        <f t="shared" si="14"/>
        <v>Annual Report Public Heath Impacts</v>
      </c>
      <c r="U160" s="134">
        <f t="shared" si="14"/>
        <v>0</v>
      </c>
      <c r="V160" s="47">
        <f t="shared" si="14"/>
        <v>0</v>
      </c>
      <c r="AC160" s="47">
        <f t="shared" si="15"/>
        <v>0</v>
      </c>
      <c r="AD160" s="47">
        <f t="shared" si="15"/>
        <v>0</v>
      </c>
      <c r="AE160" s="47">
        <f t="shared" si="15"/>
        <v>0</v>
      </c>
      <c r="AF160" s="47" t="e">
        <f>#REF!</f>
        <v>#REF!</v>
      </c>
      <c r="AG160" s="47" t="e">
        <f>#REF!</f>
        <v>#REF!</v>
      </c>
      <c r="AH160" s="47" t="e">
        <f>#REF!</f>
        <v>#REF!</v>
      </c>
      <c r="AI160" s="47" t="e">
        <f>#REF!</f>
        <v>#REF!</v>
      </c>
      <c r="AJ160" s="134"/>
    </row>
    <row r="161" spans="2:36" ht="15.75" thickBot="1" x14ac:dyDescent="0.3">
      <c r="B161" s="40"/>
      <c r="C161" s="27"/>
      <c r="D161" s="27"/>
      <c r="E161" s="40"/>
      <c r="F161" s="27"/>
      <c r="G161" s="27"/>
      <c r="H161" s="27"/>
      <c r="I161" s="40"/>
      <c r="J161" s="27"/>
      <c r="K161" s="27"/>
      <c r="L161" s="40"/>
      <c r="M161" s="27"/>
      <c r="T161" s="47">
        <f t="shared" si="14"/>
        <v>0</v>
      </c>
      <c r="U161" s="134">
        <f t="shared" si="14"/>
        <v>0</v>
      </c>
      <c r="V161" s="47">
        <f t="shared" si="14"/>
        <v>0</v>
      </c>
      <c r="AC161" s="47">
        <f t="shared" si="15"/>
        <v>0</v>
      </c>
      <c r="AD161" s="47">
        <f t="shared" si="15"/>
        <v>0</v>
      </c>
      <c r="AE161" s="47">
        <f t="shared" si="15"/>
        <v>0</v>
      </c>
      <c r="AF161" s="47" t="e">
        <f>#REF!</f>
        <v>#REF!</v>
      </c>
      <c r="AG161" s="47" t="e">
        <f>#REF!</f>
        <v>#REF!</v>
      </c>
      <c r="AH161" s="47" t="e">
        <f>#REF!</f>
        <v>#REF!</v>
      </c>
      <c r="AI161" s="47" t="e">
        <f>#REF!</f>
        <v>#REF!</v>
      </c>
      <c r="AJ161" s="134"/>
    </row>
    <row r="162" spans="2:36" ht="41.25" customHeight="1" thickBot="1" x14ac:dyDescent="0.3">
      <c r="B162" s="265" t="s">
        <v>170</v>
      </c>
      <c r="C162" s="266"/>
      <c r="D162" s="266"/>
      <c r="E162" s="266"/>
      <c r="F162" s="266"/>
      <c r="G162" s="267"/>
      <c r="H162" s="27"/>
      <c r="I162" s="268" t="s">
        <v>170</v>
      </c>
      <c r="J162" s="269"/>
      <c r="K162" s="269"/>
      <c r="L162" s="269"/>
      <c r="M162" s="270"/>
      <c r="T162" s="47">
        <f t="shared" si="14"/>
        <v>0</v>
      </c>
      <c r="U162" s="134">
        <f t="shared" si="14"/>
        <v>0</v>
      </c>
      <c r="V162" s="47">
        <f t="shared" si="14"/>
        <v>0</v>
      </c>
      <c r="AC162" s="47">
        <f t="shared" si="15"/>
        <v>0</v>
      </c>
      <c r="AD162" s="47">
        <f t="shared" si="15"/>
        <v>0</v>
      </c>
      <c r="AE162" s="47">
        <f t="shared" si="15"/>
        <v>0</v>
      </c>
      <c r="AF162" s="47" t="e">
        <f>#REF!</f>
        <v>#REF!</v>
      </c>
      <c r="AG162" s="47" t="e">
        <f>#REF!</f>
        <v>#REF!</v>
      </c>
      <c r="AH162" s="47" t="e">
        <f>#REF!</f>
        <v>#REF!</v>
      </c>
      <c r="AI162" s="47" t="e">
        <f>#REF!</f>
        <v>#REF!</v>
      </c>
      <c r="AJ162" s="134"/>
    </row>
    <row r="163" spans="2:36" ht="150" customHeight="1" thickBot="1" x14ac:dyDescent="0.3">
      <c r="B163" s="237"/>
      <c r="C163" s="238"/>
      <c r="D163" s="238"/>
      <c r="E163" s="238"/>
      <c r="F163" s="238"/>
      <c r="G163" s="239"/>
      <c r="H163" s="27"/>
      <c r="I163" s="262"/>
      <c r="J163" s="263"/>
      <c r="K163" s="263"/>
      <c r="L163" s="263"/>
      <c r="M163" s="264"/>
      <c r="P163" s="47" t="str">
        <f>B162</f>
        <v>Please share any highlights or success stories related to this project. Include links to additional information (website, news articles, etc.) when applicable.</v>
      </c>
      <c r="Q163" s="47">
        <f>B163</f>
        <v>0</v>
      </c>
      <c r="R163" s="47">
        <f>I163</f>
        <v>0</v>
      </c>
      <c r="S163" s="47" t="s">
        <v>346</v>
      </c>
      <c r="T163" s="47">
        <f t="shared" si="14"/>
        <v>0</v>
      </c>
      <c r="U163" s="134">
        <f t="shared" si="14"/>
        <v>0</v>
      </c>
      <c r="V163" s="47">
        <f t="shared" si="14"/>
        <v>0</v>
      </c>
      <c r="AC163" s="47">
        <f t="shared" si="15"/>
        <v>0</v>
      </c>
      <c r="AD163" s="47">
        <f t="shared" si="15"/>
        <v>0</v>
      </c>
      <c r="AE163" s="47">
        <f t="shared" si="15"/>
        <v>0</v>
      </c>
      <c r="AF163" s="47">
        <f>[1]Coversheet!$D$5</f>
        <v>4</v>
      </c>
      <c r="AG163" s="47" t="str">
        <f>[1]Coversheet!$D$6</f>
        <v>AFDO</v>
      </c>
      <c r="AH163" s="47" t="str">
        <f>[1]Coversheet!$D$7</f>
        <v>FY23</v>
      </c>
      <c r="AI163" s="47" t="str">
        <f>[1]Coversheet!$D$12</f>
        <v>AFDO</v>
      </c>
      <c r="AJ163" s="134"/>
    </row>
    <row r="164" spans="2:36" ht="15.75" thickBot="1" x14ac:dyDescent="0.3">
      <c r="B164" s="40"/>
      <c r="C164" s="27"/>
      <c r="D164" s="27"/>
      <c r="E164" s="40"/>
      <c r="F164" s="27"/>
      <c r="G164" s="27"/>
      <c r="H164" s="27"/>
      <c r="I164" s="40"/>
      <c r="J164" s="27"/>
      <c r="K164" s="27"/>
      <c r="L164" s="40"/>
      <c r="M164" s="27"/>
      <c r="T164" s="47">
        <f t="shared" si="14"/>
        <v>0</v>
      </c>
      <c r="U164" s="134">
        <f t="shared" si="14"/>
        <v>0</v>
      </c>
      <c r="V164" s="47">
        <f t="shared" si="14"/>
        <v>0</v>
      </c>
      <c r="AC164" s="47">
        <f t="shared" si="15"/>
        <v>0</v>
      </c>
      <c r="AD164" s="47">
        <f t="shared" si="15"/>
        <v>0</v>
      </c>
      <c r="AE164" s="47">
        <f t="shared" si="15"/>
        <v>0</v>
      </c>
      <c r="AF164" s="47">
        <f>[1]Coversheet!$D$5</f>
        <v>4</v>
      </c>
      <c r="AG164" s="47" t="str">
        <f>[1]Coversheet!$D$6</f>
        <v>AFDO</v>
      </c>
      <c r="AH164" s="47" t="str">
        <f>[1]Coversheet!$D$7</f>
        <v>FY23</v>
      </c>
      <c r="AI164" s="47" t="str">
        <f>[1]Coversheet!$D$12</f>
        <v>AFDO</v>
      </c>
      <c r="AJ164" s="134"/>
    </row>
    <row r="165" spans="2:36" ht="28.5" customHeight="1" thickBot="1" x14ac:dyDescent="0.3">
      <c r="B165" s="265" t="s">
        <v>171</v>
      </c>
      <c r="C165" s="266"/>
      <c r="D165" s="266"/>
      <c r="E165" s="266"/>
      <c r="F165" s="266"/>
      <c r="G165" s="267"/>
      <c r="H165" s="27"/>
      <c r="I165" s="268" t="s">
        <v>171</v>
      </c>
      <c r="J165" s="269"/>
      <c r="K165" s="269"/>
      <c r="L165" s="269"/>
      <c r="M165" s="270"/>
      <c r="T165" s="47">
        <f t="shared" si="14"/>
        <v>0</v>
      </c>
      <c r="U165" s="134">
        <f t="shared" si="14"/>
        <v>0</v>
      </c>
      <c r="V165" s="47">
        <f t="shared" si="14"/>
        <v>0</v>
      </c>
      <c r="AC165" s="47">
        <f t="shared" si="15"/>
        <v>0</v>
      </c>
      <c r="AD165" s="47">
        <f t="shared" si="15"/>
        <v>0</v>
      </c>
      <c r="AE165" s="47">
        <f t="shared" si="15"/>
        <v>0</v>
      </c>
      <c r="AF165" s="47">
        <f>[1]Coversheet!$D$5</f>
        <v>4</v>
      </c>
      <c r="AG165" s="47" t="str">
        <f>[1]Coversheet!$D$6</f>
        <v>AFDO</v>
      </c>
      <c r="AH165" s="47" t="str">
        <f>[1]Coversheet!$D$7</f>
        <v>FY23</v>
      </c>
      <c r="AI165" s="47" t="str">
        <f>[1]Coversheet!$D$12</f>
        <v>AFDO</v>
      </c>
      <c r="AJ165" s="134"/>
    </row>
    <row r="166" spans="2:36" ht="150" customHeight="1" thickBot="1" x14ac:dyDescent="0.3">
      <c r="B166" s="237"/>
      <c r="C166" s="238"/>
      <c r="D166" s="238"/>
      <c r="E166" s="238"/>
      <c r="F166" s="238"/>
      <c r="G166" s="239"/>
      <c r="H166" s="27"/>
      <c r="I166" s="262"/>
      <c r="J166" s="263"/>
      <c r="K166" s="263"/>
      <c r="L166" s="263"/>
      <c r="M166" s="264"/>
      <c r="P166" s="47" t="str">
        <f>B165</f>
        <v>Please describe any other relevant outcomes not reported elsewhere (e.g. your interpretation of project results).</v>
      </c>
      <c r="Q166" s="47">
        <f>B166</f>
        <v>0</v>
      </c>
      <c r="R166" s="47">
        <f>I166</f>
        <v>0</v>
      </c>
      <c r="S166" s="47" t="s">
        <v>346</v>
      </c>
      <c r="T166" s="47">
        <f t="shared" si="14"/>
        <v>0</v>
      </c>
      <c r="U166" s="134">
        <f t="shared" si="14"/>
        <v>0</v>
      </c>
      <c r="V166" s="47">
        <f t="shared" si="14"/>
        <v>0</v>
      </c>
      <c r="AC166" s="47">
        <f t="shared" si="15"/>
        <v>0</v>
      </c>
      <c r="AD166" s="47">
        <f t="shared" si="15"/>
        <v>0</v>
      </c>
      <c r="AE166" s="47">
        <f t="shared" si="15"/>
        <v>0</v>
      </c>
      <c r="AF166" s="47">
        <f>[1]Coversheet!$D$5</f>
        <v>4</v>
      </c>
      <c r="AG166" s="47" t="str">
        <f>[1]Coversheet!$D$6</f>
        <v>AFDO</v>
      </c>
      <c r="AH166" s="47" t="str">
        <f>[1]Coversheet!$D$7</f>
        <v>FY23</v>
      </c>
      <c r="AI166" s="47" t="str">
        <f>[1]Coversheet!$D$12</f>
        <v>AFDO</v>
      </c>
      <c r="AJ166" s="134"/>
    </row>
  </sheetData>
  <sheetProtection algorithmName="SHA-512" hashValue="4DQdY2KUIOaHQPL72iwQlmu6glRU/d+tt1hYH5NuVnXSzKwyAw9Jvodm5VY4JAv+BuJHzFxB520qPnt+2MAvJA==" saltValue="rAFryjQc1pffuAafwZi16g==" spinCount="100000" sheet="1" objects="1" scenarios="1" formatCells="0" formatRows="0" selectLockedCells="1"/>
  <mergeCells count="188">
    <mergeCell ref="B22:G22"/>
    <mergeCell ref="I22:M22"/>
    <mergeCell ref="B24:G24"/>
    <mergeCell ref="I24:M24"/>
    <mergeCell ref="B26:G26"/>
    <mergeCell ref="I26:M26"/>
    <mergeCell ref="B32:G32"/>
    <mergeCell ref="I32:M32"/>
    <mergeCell ref="B33:G33"/>
    <mergeCell ref="I33:M33"/>
    <mergeCell ref="B35:G35"/>
    <mergeCell ref="I35:M35"/>
    <mergeCell ref="B27:G27"/>
    <mergeCell ref="I27:M27"/>
    <mergeCell ref="B29:G29"/>
    <mergeCell ref="I29:M29"/>
    <mergeCell ref="B30:G30"/>
    <mergeCell ref="I30:M30"/>
    <mergeCell ref="B41:G41"/>
    <mergeCell ref="I41:M41"/>
    <mergeCell ref="B45:E45"/>
    <mergeCell ref="I45:L45"/>
    <mergeCell ref="D46:E46"/>
    <mergeCell ref="K46:L46"/>
    <mergeCell ref="B37:G37"/>
    <mergeCell ref="I37:M37"/>
    <mergeCell ref="B38:G38"/>
    <mergeCell ref="I38:M38"/>
    <mergeCell ref="B40:G40"/>
    <mergeCell ref="I40:M40"/>
    <mergeCell ref="D50:E50"/>
    <mergeCell ref="K50:L50"/>
    <mergeCell ref="D51:E51"/>
    <mergeCell ref="K51:L51"/>
    <mergeCell ref="D52:E52"/>
    <mergeCell ref="K52:L52"/>
    <mergeCell ref="D47:E47"/>
    <mergeCell ref="K47:L47"/>
    <mergeCell ref="D48:E48"/>
    <mergeCell ref="K48:L48"/>
    <mergeCell ref="D49:E49"/>
    <mergeCell ref="K49:L49"/>
    <mergeCell ref="D56:E56"/>
    <mergeCell ref="K56:L56"/>
    <mergeCell ref="D57:E57"/>
    <mergeCell ref="K57:L57"/>
    <mergeCell ref="D58:E58"/>
    <mergeCell ref="K58:L58"/>
    <mergeCell ref="D53:E53"/>
    <mergeCell ref="K53:L53"/>
    <mergeCell ref="D54:E54"/>
    <mergeCell ref="K54:L54"/>
    <mergeCell ref="D55:E55"/>
    <mergeCell ref="K55:L55"/>
    <mergeCell ref="D62:E62"/>
    <mergeCell ref="K62:L62"/>
    <mergeCell ref="D63:E63"/>
    <mergeCell ref="K63:L63"/>
    <mergeCell ref="D64:E64"/>
    <mergeCell ref="K64:L64"/>
    <mergeCell ref="D59:E59"/>
    <mergeCell ref="K59:L59"/>
    <mergeCell ref="D60:E60"/>
    <mergeCell ref="K60:L60"/>
    <mergeCell ref="D61:E61"/>
    <mergeCell ref="K61:L61"/>
    <mergeCell ref="D68:E68"/>
    <mergeCell ref="K68:L68"/>
    <mergeCell ref="D69:E69"/>
    <mergeCell ref="K69:L69"/>
    <mergeCell ref="D70:E70"/>
    <mergeCell ref="K70:L70"/>
    <mergeCell ref="D65:E65"/>
    <mergeCell ref="K65:L65"/>
    <mergeCell ref="D66:E66"/>
    <mergeCell ref="K66:L66"/>
    <mergeCell ref="D67:E67"/>
    <mergeCell ref="K67:L67"/>
    <mergeCell ref="D74:E74"/>
    <mergeCell ref="K74:L74"/>
    <mergeCell ref="D75:E75"/>
    <mergeCell ref="K75:L75"/>
    <mergeCell ref="D76:E76"/>
    <mergeCell ref="K76:L76"/>
    <mergeCell ref="D71:E71"/>
    <mergeCell ref="K71:L71"/>
    <mergeCell ref="D72:E72"/>
    <mergeCell ref="K72:L72"/>
    <mergeCell ref="D73:E73"/>
    <mergeCell ref="K73:L73"/>
    <mergeCell ref="B97:G97"/>
    <mergeCell ref="I97:M97"/>
    <mergeCell ref="B98:G99"/>
    <mergeCell ref="I98:M99"/>
    <mergeCell ref="B101:G101"/>
    <mergeCell ref="I101:M101"/>
    <mergeCell ref="B78:G78"/>
    <mergeCell ref="I78:N78"/>
    <mergeCell ref="B79:G80"/>
    <mergeCell ref="I79:N80"/>
    <mergeCell ref="B82:G82"/>
    <mergeCell ref="I82:N82"/>
    <mergeCell ref="B111:F111"/>
    <mergeCell ref="I111:M111"/>
    <mergeCell ref="D112:F112"/>
    <mergeCell ref="K112:M112"/>
    <mergeCell ref="D113:F113"/>
    <mergeCell ref="K113:M113"/>
    <mergeCell ref="B102:G103"/>
    <mergeCell ref="I102:M103"/>
    <mergeCell ref="B105:G105"/>
    <mergeCell ref="I105:M105"/>
    <mergeCell ref="B106:G107"/>
    <mergeCell ref="I106:M107"/>
    <mergeCell ref="D117:F117"/>
    <mergeCell ref="K117:M117"/>
    <mergeCell ref="D118:F118"/>
    <mergeCell ref="K118:M118"/>
    <mergeCell ref="D119:F119"/>
    <mergeCell ref="K119:M119"/>
    <mergeCell ref="D114:F114"/>
    <mergeCell ref="K114:M114"/>
    <mergeCell ref="D115:F115"/>
    <mergeCell ref="K115:M115"/>
    <mergeCell ref="D116:F116"/>
    <mergeCell ref="K116:M116"/>
    <mergeCell ref="D123:F123"/>
    <mergeCell ref="K123:M123"/>
    <mergeCell ref="D124:F124"/>
    <mergeCell ref="K124:M124"/>
    <mergeCell ref="D125:F125"/>
    <mergeCell ref="K125:M125"/>
    <mergeCell ref="D120:F120"/>
    <mergeCell ref="K120:M120"/>
    <mergeCell ref="D121:F121"/>
    <mergeCell ref="K121:M121"/>
    <mergeCell ref="D122:F122"/>
    <mergeCell ref="K122:M122"/>
    <mergeCell ref="D129:F129"/>
    <mergeCell ref="K129:M129"/>
    <mergeCell ref="D130:F130"/>
    <mergeCell ref="K130:M130"/>
    <mergeCell ref="D131:F131"/>
    <mergeCell ref="K131:M131"/>
    <mergeCell ref="D126:F126"/>
    <mergeCell ref="K126:M126"/>
    <mergeCell ref="D127:F127"/>
    <mergeCell ref="K127:M127"/>
    <mergeCell ref="D128:F128"/>
    <mergeCell ref="K128:M128"/>
    <mergeCell ref="D135:F135"/>
    <mergeCell ref="K135:M135"/>
    <mergeCell ref="D136:F136"/>
    <mergeCell ref="K136:M136"/>
    <mergeCell ref="D137:F137"/>
    <mergeCell ref="K137:M137"/>
    <mergeCell ref="D132:F132"/>
    <mergeCell ref="K132:M132"/>
    <mergeCell ref="D133:F133"/>
    <mergeCell ref="K133:M133"/>
    <mergeCell ref="D134:F134"/>
    <mergeCell ref="K134:M134"/>
    <mergeCell ref="D141:F141"/>
    <mergeCell ref="K141:M141"/>
    <mergeCell ref="D142:F142"/>
    <mergeCell ref="K142:M142"/>
    <mergeCell ref="B155:G155"/>
    <mergeCell ref="I155:M155"/>
    <mergeCell ref="D138:F138"/>
    <mergeCell ref="K138:M138"/>
    <mergeCell ref="D139:F139"/>
    <mergeCell ref="K139:M139"/>
    <mergeCell ref="D140:F140"/>
    <mergeCell ref="K140:M140"/>
    <mergeCell ref="B166:G166"/>
    <mergeCell ref="I166:M166"/>
    <mergeCell ref="B162:G162"/>
    <mergeCell ref="I162:M162"/>
    <mergeCell ref="B163:G163"/>
    <mergeCell ref="I163:M163"/>
    <mergeCell ref="B165:G165"/>
    <mergeCell ref="I165:M165"/>
    <mergeCell ref="B156:G156"/>
    <mergeCell ref="I156:M156"/>
    <mergeCell ref="B158:G158"/>
    <mergeCell ref="I158:M158"/>
    <mergeCell ref="B159:G159"/>
    <mergeCell ref="I159:M159"/>
  </mergeCells>
  <dataValidations count="1">
    <dataValidation type="date" operator="greaterThan" allowBlank="1" showInputMessage="1" showErrorMessage="1" sqref="C47:C76 J47:J76 C84:C93 J84:J93" xr:uid="{47BED2D8-D246-4F75-A5AD-09F3D4D4BF49}">
      <formula1>1</formula1>
    </dataValidation>
  </dataValidations>
  <pageMargins left="0.7" right="0.7" top="0.75" bottom="0.75" header="0.3" footer="0.3"/>
  <pageSetup orientation="portrait" horizontalDpi="1200" verticalDpi="120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BC6A4-2E08-4272-96E3-AB71F27CFDDD}">
  <sheetPr>
    <tabColor theme="7" tint="0.79998168889431442"/>
  </sheetPr>
  <dimension ref="A1:AK60"/>
  <sheetViews>
    <sheetView showGridLines="0" zoomScaleNormal="100" workbookViewId="0">
      <selection activeCell="I22" sqref="I22"/>
    </sheetView>
  </sheetViews>
  <sheetFormatPr defaultColWidth="8.85546875" defaultRowHeight="15" x14ac:dyDescent="0.25"/>
  <cols>
    <col min="1" max="1" width="4.7109375" customWidth="1"/>
    <col min="2" max="2" width="4.28515625" customWidth="1"/>
    <col min="3" max="3" width="31.28515625" customWidth="1"/>
    <col min="4" max="4" width="26.28515625" customWidth="1"/>
    <col min="5" max="5" width="36.28515625" customWidth="1"/>
    <col min="6" max="6" width="22.5703125" style="27" customWidth="1"/>
    <col min="7" max="7" width="22.5703125" customWidth="1"/>
    <col min="8" max="8" width="48.7109375" customWidth="1"/>
    <col min="9" max="9" width="64.85546875" customWidth="1"/>
    <col min="11" max="12" width="8.85546875" style="51" hidden="1" customWidth="1"/>
    <col min="13" max="13" width="13.85546875" style="51" hidden="1" customWidth="1"/>
    <col min="14" max="14" width="17.140625" style="51" hidden="1" customWidth="1"/>
    <col min="15" max="15" width="20" style="51" hidden="1" customWidth="1"/>
    <col min="16" max="16" width="13.5703125" style="51" hidden="1" customWidth="1"/>
    <col min="17" max="17" width="8.85546875" style="51" hidden="1" customWidth="1"/>
    <col min="18" max="18" width="14" style="51" hidden="1" customWidth="1"/>
    <col min="19" max="20" width="16.7109375" style="51" hidden="1" customWidth="1"/>
    <col min="21" max="21" width="8.85546875" style="51" hidden="1" customWidth="1"/>
    <col min="22" max="24" width="8.85546875" style="47" hidden="1" customWidth="1"/>
    <col min="25" max="25" width="0" style="47" hidden="1" customWidth="1"/>
    <col min="26" max="28" width="8.85546875" style="47"/>
  </cols>
  <sheetData>
    <row r="1" spans="1:2" ht="15" customHeight="1" x14ac:dyDescent="0.25">
      <c r="A1" s="28"/>
      <c r="B1" s="140" t="str">
        <f>'Coversheet'!$B$1</f>
        <v>IFSSA Milk &amp; Shellfish Program Report</v>
      </c>
    </row>
    <row r="2" spans="1:2" ht="25.5" customHeight="1" x14ac:dyDescent="0.25">
      <c r="A2" s="27"/>
    </row>
    <row r="3" spans="1:2" ht="25.5" customHeight="1" x14ac:dyDescent="0.25">
      <c r="A3" s="27"/>
    </row>
    <row r="4" spans="1:2" ht="25.5" customHeight="1" x14ac:dyDescent="0.25">
      <c r="A4" s="27"/>
    </row>
    <row r="5" spans="1:2" ht="25.5" customHeight="1" x14ac:dyDescent="0.25">
      <c r="A5" s="27"/>
    </row>
    <row r="6" spans="1:2" ht="25.5" customHeight="1" x14ac:dyDescent="0.25">
      <c r="A6" s="27"/>
    </row>
    <row r="7" spans="1:2" ht="53.25" customHeight="1" x14ac:dyDescent="0.25">
      <c r="A7" s="27"/>
    </row>
    <row r="8" spans="1:2" ht="15.75" customHeight="1" x14ac:dyDescent="0.25">
      <c r="A8" s="27"/>
    </row>
    <row r="9" spans="1:2" ht="15.75" customHeight="1" x14ac:dyDescent="0.25">
      <c r="A9" s="27"/>
    </row>
    <row r="10" spans="1:2" ht="15.75" customHeight="1" x14ac:dyDescent="0.25">
      <c r="A10" s="27"/>
    </row>
    <row r="11" spans="1:2" ht="15.75" customHeight="1" x14ac:dyDescent="0.25">
      <c r="A11" s="27"/>
    </row>
    <row r="12" spans="1:2" ht="22.5" customHeight="1" x14ac:dyDescent="0.25">
      <c r="A12" s="27"/>
    </row>
    <row r="13" spans="1:2" ht="22.5" customHeight="1" x14ac:dyDescent="0.25">
      <c r="A13" s="27"/>
    </row>
    <row r="14" spans="1:2" ht="7.5" customHeight="1" x14ac:dyDescent="0.25">
      <c r="A14" s="27"/>
    </row>
    <row r="19" spans="2:37" x14ac:dyDescent="0.25">
      <c r="B19" s="27"/>
      <c r="C19" s="27"/>
      <c r="D19" s="27"/>
      <c r="E19" s="27"/>
      <c r="G19" s="27"/>
      <c r="H19" s="27"/>
      <c r="I19" s="27"/>
      <c r="J19" s="27"/>
      <c r="AC19" s="47"/>
      <c r="AD19" s="47"/>
      <c r="AE19" s="47"/>
      <c r="AF19" s="47"/>
      <c r="AG19" s="47"/>
      <c r="AH19" s="47"/>
      <c r="AI19" s="47"/>
      <c r="AJ19" s="47"/>
      <c r="AK19" s="47"/>
    </row>
    <row r="20" spans="2:37" ht="15.75" thickBot="1" x14ac:dyDescent="0.3">
      <c r="B20" s="27"/>
      <c r="C20" s="27"/>
      <c r="D20" s="27"/>
      <c r="E20" s="27"/>
      <c r="G20" s="27"/>
      <c r="H20" s="27"/>
      <c r="I20" s="27"/>
      <c r="J20" s="27"/>
      <c r="AC20" s="47"/>
      <c r="AD20" s="47"/>
      <c r="AE20" s="47"/>
      <c r="AF20" s="47"/>
      <c r="AG20" s="47"/>
      <c r="AH20" s="47"/>
      <c r="AI20" s="47"/>
      <c r="AJ20" s="47"/>
      <c r="AK20" s="47"/>
    </row>
    <row r="21" spans="2:37" ht="32.25" customHeight="1" thickBot="1" x14ac:dyDescent="0.35">
      <c r="B21" s="155" t="s">
        <v>183</v>
      </c>
      <c r="C21" s="156"/>
      <c r="D21" s="156"/>
      <c r="E21" s="156"/>
      <c r="F21" s="156"/>
      <c r="G21" s="156"/>
      <c r="H21" s="14" t="s">
        <v>184</v>
      </c>
      <c r="I21" s="15"/>
      <c r="J21" s="27"/>
      <c r="AC21" s="47"/>
      <c r="AD21" s="47"/>
      <c r="AE21" s="47"/>
      <c r="AF21" s="47"/>
      <c r="AG21" s="47"/>
      <c r="AH21" s="47"/>
      <c r="AI21" s="47"/>
      <c r="AJ21" s="47"/>
      <c r="AK21" s="47"/>
    </row>
    <row r="22" spans="2:37" ht="26.25" customHeight="1" thickBot="1" x14ac:dyDescent="0.35">
      <c r="B22" s="59"/>
      <c r="C22" s="74"/>
      <c r="D22" s="74"/>
      <c r="E22" s="74"/>
      <c r="F22" s="74"/>
      <c r="G22" s="74"/>
      <c r="H22" s="16" t="s">
        <v>83</v>
      </c>
      <c r="I22" s="52" t="s">
        <v>35</v>
      </c>
      <c r="J22" s="24"/>
      <c r="K22" s="47" t="s">
        <v>84</v>
      </c>
      <c r="L22" s="47" t="s">
        <v>85</v>
      </c>
      <c r="M22" s="47" t="s">
        <v>86</v>
      </c>
      <c r="N22" s="47" t="s">
        <v>166</v>
      </c>
      <c r="O22" s="47" t="s">
        <v>87</v>
      </c>
      <c r="P22" s="47" t="s">
        <v>88</v>
      </c>
      <c r="Q22" s="47" t="s">
        <v>89</v>
      </c>
      <c r="R22" s="47" t="s">
        <v>7</v>
      </c>
      <c r="S22" s="47" t="s">
        <v>0</v>
      </c>
      <c r="T22" s="47" t="s">
        <v>9</v>
      </c>
      <c r="U22" s="47" t="s">
        <v>8</v>
      </c>
      <c r="V22" s="47" t="s">
        <v>145</v>
      </c>
      <c r="W22" s="146" t="s">
        <v>143</v>
      </c>
      <c r="X22" s="146" t="s">
        <v>144</v>
      </c>
      <c r="AC22" s="47"/>
      <c r="AD22" s="47"/>
      <c r="AE22" s="47"/>
      <c r="AF22" s="47"/>
      <c r="AG22" s="47"/>
      <c r="AH22" s="47"/>
      <c r="AI22" s="47"/>
      <c r="AJ22" s="47"/>
      <c r="AK22" s="47"/>
    </row>
    <row r="23" spans="2:37" ht="103.5" customHeight="1" thickBot="1" x14ac:dyDescent="0.35">
      <c r="B23" s="157"/>
      <c r="C23" s="158" t="s">
        <v>90</v>
      </c>
      <c r="D23" s="158" t="s">
        <v>85</v>
      </c>
      <c r="E23" s="158" t="s">
        <v>86</v>
      </c>
      <c r="F23" s="158" t="s">
        <v>107</v>
      </c>
      <c r="G23" s="158" t="s">
        <v>99</v>
      </c>
      <c r="H23" s="126" t="s">
        <v>186</v>
      </c>
      <c r="I23" s="114" t="s">
        <v>91</v>
      </c>
      <c r="J23" s="27"/>
      <c r="K23" s="47"/>
      <c r="L23" s="47"/>
      <c r="M23" s="47"/>
      <c r="N23" s="47"/>
      <c r="O23" s="47"/>
      <c r="P23" s="47"/>
      <c r="Q23" s="47"/>
      <c r="R23" s="47"/>
      <c r="S23" s="47"/>
      <c r="T23" s="47"/>
      <c r="U23" s="47"/>
      <c r="W23" s="146"/>
      <c r="X23" s="146"/>
      <c r="AC23" s="47"/>
      <c r="AD23" s="47"/>
      <c r="AE23" s="47"/>
      <c r="AF23" s="47"/>
      <c r="AG23" s="47"/>
      <c r="AH23" s="47"/>
      <c r="AI23" s="47"/>
      <c r="AJ23" s="47"/>
      <c r="AK23" s="47"/>
    </row>
    <row r="24" spans="2:37" ht="19.5" thickBot="1" x14ac:dyDescent="0.3">
      <c r="B24" s="17">
        <v>1</v>
      </c>
      <c r="C24" s="9"/>
      <c r="D24" s="9"/>
      <c r="E24" s="18"/>
      <c r="F24" s="19"/>
      <c r="G24" s="19"/>
      <c r="H24" s="20" t="s">
        <v>35</v>
      </c>
      <c r="I24" s="13"/>
      <c r="J24" s="27"/>
      <c r="K24" s="47">
        <f t="shared" ref="K24:Q24" si="0">C24</f>
        <v>0</v>
      </c>
      <c r="L24" s="47">
        <f t="shared" si="0"/>
        <v>0</v>
      </c>
      <c r="M24" s="47">
        <f t="shared" si="0"/>
        <v>0</v>
      </c>
      <c r="N24" s="145">
        <f t="shared" si="0"/>
        <v>0</v>
      </c>
      <c r="O24" s="145">
        <f t="shared" si="0"/>
        <v>0</v>
      </c>
      <c r="P24" s="47" t="str">
        <f t="shared" si="0"/>
        <v>Select</v>
      </c>
      <c r="Q24" s="47">
        <f t="shared" si="0"/>
        <v>0</v>
      </c>
      <c r="R24" s="47">
        <f>'Coversheet'!$D$5</f>
        <v>4</v>
      </c>
      <c r="S24" s="47">
        <f>'Coversheet'!$D$12</f>
        <v>0</v>
      </c>
      <c r="T24" s="47" t="str">
        <f>'Coversheet'!$D$7</f>
        <v>FY23</v>
      </c>
      <c r="U24" s="47" t="str">
        <f>'Coversheet'!$D$6</f>
        <v>AFDO</v>
      </c>
      <c r="V24" s="47" t="str">
        <f>'Coversheet'!$B$1</f>
        <v>IFSSA Milk &amp; Shellfish Program Report</v>
      </c>
      <c r="W24" s="147">
        <f>'Coversheet'!$G$15</f>
        <v>0</v>
      </c>
      <c r="X24" s="148">
        <f>'Coversheet'!$G$16</f>
        <v>0</v>
      </c>
      <c r="AC24" s="47"/>
      <c r="AD24" s="47"/>
      <c r="AE24" s="47"/>
      <c r="AF24" s="47"/>
      <c r="AG24" s="47"/>
      <c r="AH24" s="47"/>
      <c r="AI24" s="47"/>
      <c r="AJ24" s="47"/>
      <c r="AK24" s="47"/>
    </row>
    <row r="25" spans="2:37" ht="19.5" thickBot="1" x14ac:dyDescent="0.3">
      <c r="B25" s="30">
        <v>2</v>
      </c>
      <c r="C25" s="8"/>
      <c r="D25" s="8"/>
      <c r="E25" s="8"/>
      <c r="F25" s="19"/>
      <c r="G25" s="19"/>
      <c r="H25" s="21" t="s">
        <v>35</v>
      </c>
      <c r="I25" s="57"/>
      <c r="J25" s="27"/>
      <c r="K25" s="47">
        <f t="shared" ref="K25:K41" si="1">C25</f>
        <v>0</v>
      </c>
      <c r="L25" s="47">
        <f t="shared" ref="L25:L41" si="2">D25</f>
        <v>0</v>
      </c>
      <c r="M25" s="47">
        <f t="shared" ref="M25:M41" si="3">E25</f>
        <v>0</v>
      </c>
      <c r="N25" s="145">
        <f t="shared" ref="N25:N41" si="4">F25</f>
        <v>0</v>
      </c>
      <c r="O25" s="145">
        <f t="shared" ref="O25:O41" si="5">G25</f>
        <v>0</v>
      </c>
      <c r="P25" s="47" t="str">
        <f t="shared" ref="P25:P41" si="6">H25</f>
        <v>Select</v>
      </c>
      <c r="Q25" s="47">
        <f t="shared" ref="Q25:Q41" si="7">I25</f>
        <v>0</v>
      </c>
      <c r="R25" s="47">
        <f>'Coversheet'!$D$5</f>
        <v>4</v>
      </c>
      <c r="S25" s="47">
        <f>'Coversheet'!$D$12</f>
        <v>0</v>
      </c>
      <c r="T25" s="47" t="str">
        <f>'Coversheet'!$D$7</f>
        <v>FY23</v>
      </c>
      <c r="U25" s="47" t="str">
        <f>'Coversheet'!$D$6</f>
        <v>AFDO</v>
      </c>
      <c r="V25" s="47" t="str">
        <f>'Coversheet'!$B$1</f>
        <v>IFSSA Milk &amp; Shellfish Program Report</v>
      </c>
      <c r="W25" s="147">
        <f>'Coversheet'!$G$15</f>
        <v>0</v>
      </c>
      <c r="X25" s="148">
        <f>'Coversheet'!$G$16</f>
        <v>0</v>
      </c>
      <c r="AC25" s="47"/>
      <c r="AD25" s="47"/>
      <c r="AE25" s="47"/>
      <c r="AF25" s="47"/>
      <c r="AG25" s="47"/>
      <c r="AH25" s="47"/>
      <c r="AI25" s="47"/>
      <c r="AJ25" s="47"/>
      <c r="AK25" s="47"/>
    </row>
    <row r="26" spans="2:37" ht="19.5" thickBot="1" x14ac:dyDescent="0.3">
      <c r="B26" s="30">
        <v>3</v>
      </c>
      <c r="C26" s="8"/>
      <c r="D26" s="8"/>
      <c r="E26" s="8"/>
      <c r="F26" s="19"/>
      <c r="G26" s="19"/>
      <c r="H26" s="21" t="s">
        <v>35</v>
      </c>
      <c r="I26" s="57"/>
      <c r="J26" s="27"/>
      <c r="K26" s="47">
        <f t="shared" si="1"/>
        <v>0</v>
      </c>
      <c r="L26" s="47">
        <f t="shared" si="2"/>
        <v>0</v>
      </c>
      <c r="M26" s="47">
        <f t="shared" si="3"/>
        <v>0</v>
      </c>
      <c r="N26" s="145">
        <f t="shared" si="4"/>
        <v>0</v>
      </c>
      <c r="O26" s="145">
        <f t="shared" si="5"/>
        <v>0</v>
      </c>
      <c r="P26" s="47" t="str">
        <f t="shared" si="6"/>
        <v>Select</v>
      </c>
      <c r="Q26" s="47">
        <f t="shared" si="7"/>
        <v>0</v>
      </c>
      <c r="R26" s="47">
        <f>'Coversheet'!$D$5</f>
        <v>4</v>
      </c>
      <c r="S26" s="47">
        <f>'Coversheet'!$D$12</f>
        <v>0</v>
      </c>
      <c r="T26" s="47" t="str">
        <f>'Coversheet'!$D$7</f>
        <v>FY23</v>
      </c>
      <c r="U26" s="47" t="str">
        <f>'Coversheet'!$D$6</f>
        <v>AFDO</v>
      </c>
      <c r="V26" s="47" t="str">
        <f>'Coversheet'!$B$1</f>
        <v>IFSSA Milk &amp; Shellfish Program Report</v>
      </c>
      <c r="W26" s="147">
        <f>'Coversheet'!$G$15</f>
        <v>0</v>
      </c>
      <c r="X26" s="148">
        <f>'Coversheet'!$G$16</f>
        <v>0</v>
      </c>
      <c r="AC26" s="47"/>
      <c r="AD26" s="47"/>
      <c r="AE26" s="47"/>
      <c r="AF26" s="47"/>
      <c r="AG26" s="47"/>
      <c r="AH26" s="47"/>
      <c r="AI26" s="47"/>
      <c r="AJ26" s="47"/>
      <c r="AK26" s="47"/>
    </row>
    <row r="27" spans="2:37" ht="19.5" thickBot="1" x14ac:dyDescent="0.3">
      <c r="B27" s="30">
        <v>4</v>
      </c>
      <c r="C27" s="8"/>
      <c r="D27" s="8"/>
      <c r="E27" s="8"/>
      <c r="F27" s="19"/>
      <c r="G27" s="19"/>
      <c r="H27" s="21" t="s">
        <v>35</v>
      </c>
      <c r="I27" s="57"/>
      <c r="J27" s="27"/>
      <c r="K27" s="47">
        <f t="shared" si="1"/>
        <v>0</v>
      </c>
      <c r="L27" s="47">
        <f t="shared" si="2"/>
        <v>0</v>
      </c>
      <c r="M27" s="47">
        <f t="shared" si="3"/>
        <v>0</v>
      </c>
      <c r="N27" s="145">
        <f t="shared" si="4"/>
        <v>0</v>
      </c>
      <c r="O27" s="145">
        <f t="shared" si="5"/>
        <v>0</v>
      </c>
      <c r="P27" s="47" t="str">
        <f t="shared" si="6"/>
        <v>Select</v>
      </c>
      <c r="Q27" s="47">
        <f t="shared" si="7"/>
        <v>0</v>
      </c>
      <c r="R27" s="47">
        <f>'Coversheet'!$D$5</f>
        <v>4</v>
      </c>
      <c r="S27" s="47">
        <f>'Coversheet'!$D$12</f>
        <v>0</v>
      </c>
      <c r="T27" s="47" t="str">
        <f>'Coversheet'!$D$7</f>
        <v>FY23</v>
      </c>
      <c r="U27" s="47" t="str">
        <f>'Coversheet'!$D$6</f>
        <v>AFDO</v>
      </c>
      <c r="V27" s="47" t="str">
        <f>'Coversheet'!$B$1</f>
        <v>IFSSA Milk &amp; Shellfish Program Report</v>
      </c>
      <c r="W27" s="147">
        <f>'Coversheet'!$G$15</f>
        <v>0</v>
      </c>
      <c r="X27" s="148">
        <f>'Coversheet'!$G$16</f>
        <v>0</v>
      </c>
      <c r="AC27" s="47"/>
      <c r="AD27" s="47"/>
      <c r="AE27" s="47"/>
      <c r="AF27" s="47"/>
      <c r="AG27" s="47"/>
      <c r="AH27" s="47"/>
      <c r="AI27" s="47"/>
      <c r="AJ27" s="47"/>
      <c r="AK27" s="47"/>
    </row>
    <row r="28" spans="2:37" ht="19.5" thickBot="1" x14ac:dyDescent="0.3">
      <c r="B28" s="30">
        <v>5</v>
      </c>
      <c r="C28" s="8"/>
      <c r="D28" s="8"/>
      <c r="E28" s="8"/>
      <c r="F28" s="19"/>
      <c r="G28" s="19"/>
      <c r="H28" s="21" t="s">
        <v>35</v>
      </c>
      <c r="I28" s="57"/>
      <c r="J28" s="27"/>
      <c r="K28" s="47">
        <f t="shared" si="1"/>
        <v>0</v>
      </c>
      <c r="L28" s="47">
        <f t="shared" si="2"/>
        <v>0</v>
      </c>
      <c r="M28" s="47">
        <f t="shared" si="3"/>
        <v>0</v>
      </c>
      <c r="N28" s="145">
        <f t="shared" si="4"/>
        <v>0</v>
      </c>
      <c r="O28" s="145">
        <f t="shared" si="5"/>
        <v>0</v>
      </c>
      <c r="P28" s="47" t="str">
        <f t="shared" si="6"/>
        <v>Select</v>
      </c>
      <c r="Q28" s="47">
        <f t="shared" si="7"/>
        <v>0</v>
      </c>
      <c r="R28" s="47">
        <f>'Coversheet'!$D$5</f>
        <v>4</v>
      </c>
      <c r="S28" s="47">
        <f>'Coversheet'!$D$12</f>
        <v>0</v>
      </c>
      <c r="T28" s="47" t="str">
        <f>'Coversheet'!$D$7</f>
        <v>FY23</v>
      </c>
      <c r="U28" s="47" t="str">
        <f>'Coversheet'!$D$6</f>
        <v>AFDO</v>
      </c>
      <c r="V28" s="47" t="str">
        <f>'Coversheet'!$B$1</f>
        <v>IFSSA Milk &amp; Shellfish Program Report</v>
      </c>
      <c r="W28" s="147">
        <f>'Coversheet'!$G$15</f>
        <v>0</v>
      </c>
      <c r="X28" s="148">
        <f>'Coversheet'!$G$16</f>
        <v>0</v>
      </c>
      <c r="AC28" s="47"/>
      <c r="AD28" s="47"/>
      <c r="AE28" s="47"/>
      <c r="AF28" s="47"/>
      <c r="AG28" s="47"/>
      <c r="AH28" s="47"/>
      <c r="AI28" s="47"/>
      <c r="AJ28" s="47"/>
      <c r="AK28" s="47"/>
    </row>
    <row r="29" spans="2:37" ht="19.5" thickBot="1" x14ac:dyDescent="0.3">
      <c r="B29" s="30">
        <v>6</v>
      </c>
      <c r="C29" s="8"/>
      <c r="D29" s="8"/>
      <c r="E29" s="8"/>
      <c r="F29" s="19"/>
      <c r="G29" s="19"/>
      <c r="H29" s="21" t="s">
        <v>35</v>
      </c>
      <c r="I29" s="57"/>
      <c r="J29" s="27"/>
      <c r="K29" s="47">
        <f t="shared" si="1"/>
        <v>0</v>
      </c>
      <c r="L29" s="47">
        <f t="shared" si="2"/>
        <v>0</v>
      </c>
      <c r="M29" s="47">
        <f t="shared" si="3"/>
        <v>0</v>
      </c>
      <c r="N29" s="145">
        <f t="shared" si="4"/>
        <v>0</v>
      </c>
      <c r="O29" s="145">
        <f t="shared" si="5"/>
        <v>0</v>
      </c>
      <c r="P29" s="47" t="str">
        <f t="shared" si="6"/>
        <v>Select</v>
      </c>
      <c r="Q29" s="47">
        <f t="shared" si="7"/>
        <v>0</v>
      </c>
      <c r="R29" s="47">
        <f>'Coversheet'!$D$5</f>
        <v>4</v>
      </c>
      <c r="S29" s="47">
        <f>'Coversheet'!$D$12</f>
        <v>0</v>
      </c>
      <c r="T29" s="47" t="str">
        <f>'Coversheet'!$D$7</f>
        <v>FY23</v>
      </c>
      <c r="U29" s="47" t="str">
        <f>'Coversheet'!$D$6</f>
        <v>AFDO</v>
      </c>
      <c r="V29" s="47" t="str">
        <f>'Coversheet'!$B$1</f>
        <v>IFSSA Milk &amp; Shellfish Program Report</v>
      </c>
      <c r="W29" s="147">
        <f>'Coversheet'!$G$15</f>
        <v>0</v>
      </c>
      <c r="X29" s="148">
        <f>'Coversheet'!$G$16</f>
        <v>0</v>
      </c>
      <c r="AC29" s="47"/>
      <c r="AD29" s="47"/>
      <c r="AE29" s="47"/>
      <c r="AF29" s="47"/>
      <c r="AG29" s="47"/>
      <c r="AH29" s="47"/>
      <c r="AI29" s="47"/>
      <c r="AJ29" s="47"/>
      <c r="AK29" s="47"/>
    </row>
    <row r="30" spans="2:37" ht="19.5" thickBot="1" x14ac:dyDescent="0.3">
      <c r="B30" s="30">
        <v>7</v>
      </c>
      <c r="C30" s="8"/>
      <c r="D30" s="8"/>
      <c r="E30" s="8"/>
      <c r="F30" s="19"/>
      <c r="G30" s="19"/>
      <c r="H30" s="21" t="s">
        <v>35</v>
      </c>
      <c r="I30" s="57"/>
      <c r="J30" s="27"/>
      <c r="K30" s="47">
        <f t="shared" si="1"/>
        <v>0</v>
      </c>
      <c r="L30" s="47">
        <f t="shared" si="2"/>
        <v>0</v>
      </c>
      <c r="M30" s="47">
        <f t="shared" si="3"/>
        <v>0</v>
      </c>
      <c r="N30" s="145">
        <f t="shared" si="4"/>
        <v>0</v>
      </c>
      <c r="O30" s="145">
        <f t="shared" si="5"/>
        <v>0</v>
      </c>
      <c r="P30" s="47" t="str">
        <f t="shared" si="6"/>
        <v>Select</v>
      </c>
      <c r="Q30" s="47">
        <f t="shared" si="7"/>
        <v>0</v>
      </c>
      <c r="R30" s="47">
        <f>'Coversheet'!$D$5</f>
        <v>4</v>
      </c>
      <c r="S30" s="47">
        <f>'Coversheet'!$D$12</f>
        <v>0</v>
      </c>
      <c r="T30" s="47" t="str">
        <f>'Coversheet'!$D$7</f>
        <v>FY23</v>
      </c>
      <c r="U30" s="47" t="str">
        <f>'Coversheet'!$D$6</f>
        <v>AFDO</v>
      </c>
      <c r="V30" s="47" t="str">
        <f>'Coversheet'!$B$1</f>
        <v>IFSSA Milk &amp; Shellfish Program Report</v>
      </c>
      <c r="W30" s="147">
        <f>'Coversheet'!$G$15</f>
        <v>0</v>
      </c>
      <c r="X30" s="148">
        <f>'Coversheet'!$G$16</f>
        <v>0</v>
      </c>
      <c r="AC30" s="47"/>
      <c r="AD30" s="47"/>
      <c r="AE30" s="47"/>
      <c r="AF30" s="47"/>
      <c r="AG30" s="47"/>
      <c r="AH30" s="47"/>
      <c r="AI30" s="47"/>
      <c r="AJ30" s="47"/>
      <c r="AK30" s="47"/>
    </row>
    <row r="31" spans="2:37" ht="19.5" thickBot="1" x14ac:dyDescent="0.3">
      <c r="B31" s="30">
        <v>8</v>
      </c>
      <c r="C31" s="8"/>
      <c r="D31" s="8"/>
      <c r="E31" s="8"/>
      <c r="F31" s="19"/>
      <c r="G31" s="19"/>
      <c r="H31" s="21" t="s">
        <v>35</v>
      </c>
      <c r="I31" s="57"/>
      <c r="J31" s="27"/>
      <c r="K31" s="47">
        <f t="shared" si="1"/>
        <v>0</v>
      </c>
      <c r="L31" s="47">
        <f t="shared" si="2"/>
        <v>0</v>
      </c>
      <c r="M31" s="47">
        <f t="shared" si="3"/>
        <v>0</v>
      </c>
      <c r="N31" s="145">
        <f t="shared" si="4"/>
        <v>0</v>
      </c>
      <c r="O31" s="145">
        <f t="shared" si="5"/>
        <v>0</v>
      </c>
      <c r="P31" s="47" t="str">
        <f t="shared" si="6"/>
        <v>Select</v>
      </c>
      <c r="Q31" s="47">
        <f t="shared" si="7"/>
        <v>0</v>
      </c>
      <c r="R31" s="47">
        <f>'Coversheet'!$D$5</f>
        <v>4</v>
      </c>
      <c r="S31" s="47">
        <f>'Coversheet'!$D$12</f>
        <v>0</v>
      </c>
      <c r="T31" s="47" t="str">
        <f>'Coversheet'!$D$7</f>
        <v>FY23</v>
      </c>
      <c r="U31" s="47" t="str">
        <f>'Coversheet'!$D$6</f>
        <v>AFDO</v>
      </c>
      <c r="V31" s="47" t="str">
        <f>'Coversheet'!$B$1</f>
        <v>IFSSA Milk &amp; Shellfish Program Report</v>
      </c>
      <c r="W31" s="147">
        <f>'Coversheet'!$G$15</f>
        <v>0</v>
      </c>
      <c r="X31" s="148">
        <f>'Coversheet'!$G$16</f>
        <v>0</v>
      </c>
      <c r="AC31" s="47"/>
      <c r="AD31" s="47"/>
      <c r="AE31" s="47"/>
      <c r="AF31" s="47"/>
      <c r="AG31" s="47"/>
      <c r="AH31" s="47"/>
      <c r="AI31" s="47"/>
      <c r="AJ31" s="47"/>
      <c r="AK31" s="47"/>
    </row>
    <row r="32" spans="2:37" ht="19.5" thickBot="1" x14ac:dyDescent="0.3">
      <c r="B32" s="30">
        <v>9</v>
      </c>
      <c r="C32" s="8"/>
      <c r="D32" s="8"/>
      <c r="E32" s="8"/>
      <c r="F32" s="19"/>
      <c r="G32" s="19"/>
      <c r="H32" s="21" t="s">
        <v>35</v>
      </c>
      <c r="I32" s="57"/>
      <c r="J32" s="27"/>
      <c r="K32" s="47">
        <f t="shared" si="1"/>
        <v>0</v>
      </c>
      <c r="L32" s="47">
        <f t="shared" si="2"/>
        <v>0</v>
      </c>
      <c r="M32" s="47">
        <f t="shared" si="3"/>
        <v>0</v>
      </c>
      <c r="N32" s="145">
        <f t="shared" si="4"/>
        <v>0</v>
      </c>
      <c r="O32" s="145">
        <f t="shared" si="5"/>
        <v>0</v>
      </c>
      <c r="P32" s="47" t="str">
        <f t="shared" si="6"/>
        <v>Select</v>
      </c>
      <c r="Q32" s="47">
        <f t="shared" si="7"/>
        <v>0</v>
      </c>
      <c r="R32" s="47">
        <f>'Coversheet'!$D$5</f>
        <v>4</v>
      </c>
      <c r="S32" s="47">
        <f>'Coversheet'!$D$12</f>
        <v>0</v>
      </c>
      <c r="T32" s="47" t="str">
        <f>'Coversheet'!$D$7</f>
        <v>FY23</v>
      </c>
      <c r="U32" s="47" t="str">
        <f>'Coversheet'!$D$6</f>
        <v>AFDO</v>
      </c>
      <c r="V32" s="47" t="str">
        <f>'Coversheet'!$B$1</f>
        <v>IFSSA Milk &amp; Shellfish Program Report</v>
      </c>
      <c r="W32" s="147">
        <f>'Coversheet'!$G$15</f>
        <v>0</v>
      </c>
      <c r="X32" s="148">
        <f>'Coversheet'!$G$16</f>
        <v>0</v>
      </c>
      <c r="AC32" s="47"/>
      <c r="AD32" s="47"/>
      <c r="AE32" s="47"/>
      <c r="AF32" s="47"/>
      <c r="AG32" s="47"/>
      <c r="AH32" s="47"/>
      <c r="AI32" s="47"/>
      <c r="AJ32" s="47"/>
      <c r="AK32" s="47"/>
    </row>
    <row r="33" spans="2:37" ht="19.5" thickBot="1" x14ac:dyDescent="0.3">
      <c r="B33" s="30">
        <v>10</v>
      </c>
      <c r="C33" s="8"/>
      <c r="D33" s="8"/>
      <c r="E33" s="8"/>
      <c r="F33" s="19"/>
      <c r="G33" s="19"/>
      <c r="H33" s="21" t="s">
        <v>35</v>
      </c>
      <c r="I33" s="57"/>
      <c r="J33" s="27"/>
      <c r="K33" s="47">
        <f t="shared" si="1"/>
        <v>0</v>
      </c>
      <c r="L33" s="47">
        <f t="shared" si="2"/>
        <v>0</v>
      </c>
      <c r="M33" s="47">
        <f t="shared" si="3"/>
        <v>0</v>
      </c>
      <c r="N33" s="145">
        <f t="shared" si="4"/>
        <v>0</v>
      </c>
      <c r="O33" s="145">
        <f t="shared" si="5"/>
        <v>0</v>
      </c>
      <c r="P33" s="47" t="str">
        <f t="shared" si="6"/>
        <v>Select</v>
      </c>
      <c r="Q33" s="47">
        <f t="shared" si="7"/>
        <v>0</v>
      </c>
      <c r="R33" s="47">
        <f>'Coversheet'!$D$5</f>
        <v>4</v>
      </c>
      <c r="S33" s="47">
        <f>'Coversheet'!$D$12</f>
        <v>0</v>
      </c>
      <c r="T33" s="47" t="str">
        <f>'Coversheet'!$D$7</f>
        <v>FY23</v>
      </c>
      <c r="U33" s="47" t="str">
        <f>'Coversheet'!$D$6</f>
        <v>AFDO</v>
      </c>
      <c r="V33" s="47" t="str">
        <f>'Coversheet'!$B$1</f>
        <v>IFSSA Milk &amp; Shellfish Program Report</v>
      </c>
      <c r="W33" s="147">
        <f>'Coversheet'!$G$15</f>
        <v>0</v>
      </c>
      <c r="X33" s="148">
        <f>'Coversheet'!$G$16</f>
        <v>0</v>
      </c>
      <c r="AC33" s="47"/>
      <c r="AD33" s="47"/>
      <c r="AE33" s="47"/>
      <c r="AF33" s="47"/>
      <c r="AG33" s="47"/>
      <c r="AH33" s="47"/>
      <c r="AI33" s="47"/>
      <c r="AJ33" s="47"/>
      <c r="AK33" s="47"/>
    </row>
    <row r="34" spans="2:37" ht="19.5" thickBot="1" x14ac:dyDescent="0.3">
      <c r="B34" s="30">
        <v>11</v>
      </c>
      <c r="C34" s="8"/>
      <c r="D34" s="8"/>
      <c r="E34" s="8"/>
      <c r="F34" s="19"/>
      <c r="G34" s="19"/>
      <c r="H34" s="21" t="s">
        <v>35</v>
      </c>
      <c r="I34" s="57"/>
      <c r="J34" s="27"/>
      <c r="K34" s="47">
        <f t="shared" si="1"/>
        <v>0</v>
      </c>
      <c r="L34" s="47">
        <f t="shared" si="2"/>
        <v>0</v>
      </c>
      <c r="M34" s="47">
        <f t="shared" si="3"/>
        <v>0</v>
      </c>
      <c r="N34" s="145">
        <f t="shared" si="4"/>
        <v>0</v>
      </c>
      <c r="O34" s="145">
        <f t="shared" si="5"/>
        <v>0</v>
      </c>
      <c r="P34" s="47" t="str">
        <f t="shared" si="6"/>
        <v>Select</v>
      </c>
      <c r="Q34" s="47">
        <f t="shared" si="7"/>
        <v>0</v>
      </c>
      <c r="R34" s="47">
        <f>'Coversheet'!$D$5</f>
        <v>4</v>
      </c>
      <c r="S34" s="47">
        <f>'Coversheet'!$D$12</f>
        <v>0</v>
      </c>
      <c r="T34" s="47" t="str">
        <f>'Coversheet'!$D$7</f>
        <v>FY23</v>
      </c>
      <c r="U34" s="47" t="str">
        <f>'Coversheet'!$D$6</f>
        <v>AFDO</v>
      </c>
      <c r="V34" s="47" t="str">
        <f>'Coversheet'!$B$1</f>
        <v>IFSSA Milk &amp; Shellfish Program Report</v>
      </c>
      <c r="W34" s="147">
        <f>'Coversheet'!$G$15</f>
        <v>0</v>
      </c>
      <c r="X34" s="148">
        <f>'Coversheet'!$G$16</f>
        <v>0</v>
      </c>
      <c r="AC34" s="47"/>
      <c r="AD34" s="47"/>
      <c r="AE34" s="47"/>
      <c r="AF34" s="47"/>
      <c r="AG34" s="47"/>
      <c r="AH34" s="47"/>
      <c r="AI34" s="47"/>
      <c r="AJ34" s="47"/>
      <c r="AK34" s="47"/>
    </row>
    <row r="35" spans="2:37" ht="19.5" thickBot="1" x14ac:dyDescent="0.3">
      <c r="B35" s="30">
        <v>12</v>
      </c>
      <c r="C35" s="8"/>
      <c r="D35" s="8"/>
      <c r="E35" s="8"/>
      <c r="F35" s="19"/>
      <c r="G35" s="19"/>
      <c r="H35" s="21" t="s">
        <v>35</v>
      </c>
      <c r="I35" s="57"/>
      <c r="J35" s="27"/>
      <c r="K35" s="47">
        <f t="shared" si="1"/>
        <v>0</v>
      </c>
      <c r="L35" s="47">
        <f t="shared" si="2"/>
        <v>0</v>
      </c>
      <c r="M35" s="47">
        <f t="shared" si="3"/>
        <v>0</v>
      </c>
      <c r="N35" s="145">
        <f t="shared" si="4"/>
        <v>0</v>
      </c>
      <c r="O35" s="145">
        <f t="shared" si="5"/>
        <v>0</v>
      </c>
      <c r="P35" s="47" t="str">
        <f t="shared" si="6"/>
        <v>Select</v>
      </c>
      <c r="Q35" s="47">
        <f t="shared" si="7"/>
        <v>0</v>
      </c>
      <c r="R35" s="47">
        <f>'Coversheet'!$D$5</f>
        <v>4</v>
      </c>
      <c r="S35" s="47">
        <f>'Coversheet'!$D$12</f>
        <v>0</v>
      </c>
      <c r="T35" s="47" t="str">
        <f>'Coversheet'!$D$7</f>
        <v>FY23</v>
      </c>
      <c r="U35" s="47" t="str">
        <f>'Coversheet'!$D$6</f>
        <v>AFDO</v>
      </c>
      <c r="V35" s="47" t="str">
        <f>'Coversheet'!$B$1</f>
        <v>IFSSA Milk &amp; Shellfish Program Report</v>
      </c>
      <c r="W35" s="147">
        <f>'Coversheet'!$G$15</f>
        <v>0</v>
      </c>
      <c r="X35" s="148">
        <f>'Coversheet'!$G$16</f>
        <v>0</v>
      </c>
      <c r="AC35" s="47"/>
      <c r="AD35" s="47"/>
      <c r="AE35" s="47"/>
      <c r="AF35" s="47"/>
      <c r="AG35" s="47"/>
      <c r="AH35" s="47"/>
      <c r="AI35" s="47"/>
      <c r="AJ35" s="47"/>
      <c r="AK35" s="47"/>
    </row>
    <row r="36" spans="2:37" ht="19.5" thickBot="1" x14ac:dyDescent="0.3">
      <c r="B36" s="30">
        <v>13</v>
      </c>
      <c r="C36" s="8"/>
      <c r="D36" s="8"/>
      <c r="E36" s="8"/>
      <c r="F36" s="19"/>
      <c r="G36" s="19"/>
      <c r="H36" s="21" t="s">
        <v>35</v>
      </c>
      <c r="I36" s="57"/>
      <c r="J36" s="27"/>
      <c r="K36" s="47">
        <f t="shared" si="1"/>
        <v>0</v>
      </c>
      <c r="L36" s="47">
        <f t="shared" si="2"/>
        <v>0</v>
      </c>
      <c r="M36" s="47">
        <f t="shared" si="3"/>
        <v>0</v>
      </c>
      <c r="N36" s="145">
        <f t="shared" si="4"/>
        <v>0</v>
      </c>
      <c r="O36" s="145">
        <f t="shared" si="5"/>
        <v>0</v>
      </c>
      <c r="P36" s="47" t="str">
        <f t="shared" si="6"/>
        <v>Select</v>
      </c>
      <c r="Q36" s="47">
        <f t="shared" si="7"/>
        <v>0</v>
      </c>
      <c r="R36" s="47">
        <f>'Coversheet'!$D$5</f>
        <v>4</v>
      </c>
      <c r="S36" s="47">
        <f>'Coversheet'!$D$12</f>
        <v>0</v>
      </c>
      <c r="T36" s="47" t="str">
        <f>'Coversheet'!$D$7</f>
        <v>FY23</v>
      </c>
      <c r="U36" s="47" t="str">
        <f>'Coversheet'!$D$6</f>
        <v>AFDO</v>
      </c>
      <c r="V36" s="47" t="str">
        <f>'Coversheet'!$B$1</f>
        <v>IFSSA Milk &amp; Shellfish Program Report</v>
      </c>
      <c r="W36" s="147">
        <f>'Coversheet'!$G$15</f>
        <v>0</v>
      </c>
      <c r="X36" s="148">
        <f>'Coversheet'!$G$16</f>
        <v>0</v>
      </c>
      <c r="AC36" s="47"/>
      <c r="AD36" s="47"/>
      <c r="AE36" s="47"/>
      <c r="AF36" s="47"/>
      <c r="AG36" s="47"/>
      <c r="AH36" s="47"/>
      <c r="AI36" s="47"/>
      <c r="AJ36" s="47"/>
      <c r="AK36" s="47"/>
    </row>
    <row r="37" spans="2:37" ht="19.5" thickBot="1" x14ac:dyDescent="0.3">
      <c r="B37" s="30">
        <v>14</v>
      </c>
      <c r="C37" s="8"/>
      <c r="D37" s="8"/>
      <c r="E37" s="8"/>
      <c r="F37" s="19"/>
      <c r="G37" s="19"/>
      <c r="H37" s="21" t="s">
        <v>35</v>
      </c>
      <c r="I37" s="57"/>
      <c r="J37" s="27"/>
      <c r="K37" s="47">
        <f t="shared" si="1"/>
        <v>0</v>
      </c>
      <c r="L37" s="47">
        <f t="shared" si="2"/>
        <v>0</v>
      </c>
      <c r="M37" s="47">
        <f t="shared" si="3"/>
        <v>0</v>
      </c>
      <c r="N37" s="145">
        <f t="shared" si="4"/>
        <v>0</v>
      </c>
      <c r="O37" s="145">
        <f t="shared" si="5"/>
        <v>0</v>
      </c>
      <c r="P37" s="47" t="str">
        <f t="shared" si="6"/>
        <v>Select</v>
      </c>
      <c r="Q37" s="47">
        <f t="shared" si="7"/>
        <v>0</v>
      </c>
      <c r="R37" s="47">
        <f>'Coversheet'!$D$5</f>
        <v>4</v>
      </c>
      <c r="S37" s="47">
        <f>'Coversheet'!$D$12</f>
        <v>0</v>
      </c>
      <c r="T37" s="47" t="str">
        <f>'Coversheet'!$D$7</f>
        <v>FY23</v>
      </c>
      <c r="U37" s="47" t="str">
        <f>'Coversheet'!$D$6</f>
        <v>AFDO</v>
      </c>
      <c r="V37" s="47" t="str">
        <f>'Coversheet'!$B$1</f>
        <v>IFSSA Milk &amp; Shellfish Program Report</v>
      </c>
      <c r="W37" s="147">
        <f>'Coversheet'!$G$15</f>
        <v>0</v>
      </c>
      <c r="X37" s="148">
        <f>'Coversheet'!$G$16</f>
        <v>0</v>
      </c>
      <c r="AC37" s="47"/>
      <c r="AD37" s="47"/>
      <c r="AE37" s="47"/>
      <c r="AF37" s="47"/>
      <c r="AG37" s="47"/>
      <c r="AH37" s="47"/>
      <c r="AI37" s="47"/>
      <c r="AJ37" s="47"/>
      <c r="AK37" s="47"/>
    </row>
    <row r="38" spans="2:37" ht="19.5" thickBot="1" x14ac:dyDescent="0.3">
      <c r="B38" s="30">
        <v>15</v>
      </c>
      <c r="C38" s="8"/>
      <c r="D38" s="8"/>
      <c r="E38" s="8"/>
      <c r="F38" s="19"/>
      <c r="G38" s="19"/>
      <c r="H38" s="21" t="s">
        <v>35</v>
      </c>
      <c r="I38" s="57"/>
      <c r="J38" s="27"/>
      <c r="K38" s="47">
        <f t="shared" si="1"/>
        <v>0</v>
      </c>
      <c r="L38" s="47">
        <f t="shared" si="2"/>
        <v>0</v>
      </c>
      <c r="M38" s="47">
        <f t="shared" si="3"/>
        <v>0</v>
      </c>
      <c r="N38" s="145">
        <f t="shared" si="4"/>
        <v>0</v>
      </c>
      <c r="O38" s="145">
        <f t="shared" si="5"/>
        <v>0</v>
      </c>
      <c r="P38" s="47" t="str">
        <f t="shared" si="6"/>
        <v>Select</v>
      </c>
      <c r="Q38" s="47">
        <f t="shared" si="7"/>
        <v>0</v>
      </c>
      <c r="R38" s="47">
        <f>'Coversheet'!$D$5</f>
        <v>4</v>
      </c>
      <c r="S38" s="47">
        <f>'Coversheet'!$D$12</f>
        <v>0</v>
      </c>
      <c r="T38" s="47" t="str">
        <f>'Coversheet'!$D$7</f>
        <v>FY23</v>
      </c>
      <c r="U38" s="47" t="str">
        <f>'Coversheet'!$D$6</f>
        <v>AFDO</v>
      </c>
      <c r="V38" s="47" t="str">
        <f>'Coversheet'!$B$1</f>
        <v>IFSSA Milk &amp; Shellfish Program Report</v>
      </c>
      <c r="W38" s="147">
        <f>'Coversheet'!$G$15</f>
        <v>0</v>
      </c>
      <c r="X38" s="148">
        <f>'Coversheet'!$G$16</f>
        <v>0</v>
      </c>
      <c r="AC38" s="47"/>
      <c r="AD38" s="47"/>
      <c r="AE38" s="47"/>
      <c r="AF38" s="47"/>
      <c r="AG38" s="47"/>
      <c r="AH38" s="47"/>
      <c r="AI38" s="47"/>
      <c r="AJ38" s="47"/>
      <c r="AK38" s="47"/>
    </row>
    <row r="39" spans="2:37" ht="19.5" thickBot="1" x14ac:dyDescent="0.3">
      <c r="B39" s="30">
        <v>16</v>
      </c>
      <c r="C39" s="8"/>
      <c r="D39" s="8"/>
      <c r="E39" s="8"/>
      <c r="F39" s="19"/>
      <c r="G39" s="19"/>
      <c r="H39" s="21" t="s">
        <v>35</v>
      </c>
      <c r="I39" s="57"/>
      <c r="J39" s="27"/>
      <c r="K39" s="47">
        <f t="shared" si="1"/>
        <v>0</v>
      </c>
      <c r="L39" s="47">
        <f t="shared" si="2"/>
        <v>0</v>
      </c>
      <c r="M39" s="47">
        <f t="shared" si="3"/>
        <v>0</v>
      </c>
      <c r="N39" s="145">
        <f t="shared" si="4"/>
        <v>0</v>
      </c>
      <c r="O39" s="145">
        <f t="shared" si="5"/>
        <v>0</v>
      </c>
      <c r="P39" s="47" t="str">
        <f t="shared" si="6"/>
        <v>Select</v>
      </c>
      <c r="Q39" s="47">
        <f t="shared" si="7"/>
        <v>0</v>
      </c>
      <c r="R39" s="47">
        <f>'Coversheet'!$D$5</f>
        <v>4</v>
      </c>
      <c r="S39" s="47">
        <f>'Coversheet'!$D$12</f>
        <v>0</v>
      </c>
      <c r="T39" s="47" t="str">
        <f>'Coversheet'!$D$7</f>
        <v>FY23</v>
      </c>
      <c r="U39" s="47" t="str">
        <f>'Coversheet'!$D$6</f>
        <v>AFDO</v>
      </c>
      <c r="V39" s="47" t="str">
        <f>'Coversheet'!$B$1</f>
        <v>IFSSA Milk &amp; Shellfish Program Report</v>
      </c>
      <c r="W39" s="147">
        <f>'Coversheet'!$G$15</f>
        <v>0</v>
      </c>
      <c r="X39" s="148">
        <f>'Coversheet'!$G$16</f>
        <v>0</v>
      </c>
      <c r="AC39" s="47"/>
      <c r="AD39" s="47"/>
      <c r="AE39" s="47"/>
      <c r="AF39" s="47"/>
      <c r="AG39" s="47"/>
      <c r="AH39" s="47"/>
      <c r="AI39" s="47"/>
      <c r="AJ39" s="47"/>
      <c r="AK39" s="47"/>
    </row>
    <row r="40" spans="2:37" ht="19.5" thickBot="1" x14ac:dyDescent="0.3">
      <c r="B40" s="30">
        <v>17</v>
      </c>
      <c r="C40" s="8"/>
      <c r="D40" s="8"/>
      <c r="E40" s="8"/>
      <c r="F40" s="19"/>
      <c r="G40" s="19"/>
      <c r="H40" s="21" t="s">
        <v>35</v>
      </c>
      <c r="I40" s="57"/>
      <c r="J40" s="27"/>
      <c r="K40" s="47">
        <f t="shared" si="1"/>
        <v>0</v>
      </c>
      <c r="L40" s="47">
        <f t="shared" si="2"/>
        <v>0</v>
      </c>
      <c r="M40" s="47">
        <f t="shared" si="3"/>
        <v>0</v>
      </c>
      <c r="N40" s="145">
        <f t="shared" si="4"/>
        <v>0</v>
      </c>
      <c r="O40" s="145">
        <f t="shared" si="5"/>
        <v>0</v>
      </c>
      <c r="P40" s="47" t="str">
        <f t="shared" si="6"/>
        <v>Select</v>
      </c>
      <c r="Q40" s="47">
        <f t="shared" si="7"/>
        <v>0</v>
      </c>
      <c r="R40" s="47">
        <f>'Coversheet'!$D$5</f>
        <v>4</v>
      </c>
      <c r="S40" s="47">
        <f>'Coversheet'!$D$12</f>
        <v>0</v>
      </c>
      <c r="T40" s="47" t="str">
        <f>'Coversheet'!$D$7</f>
        <v>FY23</v>
      </c>
      <c r="U40" s="47" t="str">
        <f>'Coversheet'!$D$6</f>
        <v>AFDO</v>
      </c>
      <c r="V40" s="47" t="str">
        <f>'Coversheet'!$B$1</f>
        <v>IFSSA Milk &amp; Shellfish Program Report</v>
      </c>
      <c r="W40" s="147">
        <f>'Coversheet'!$G$15</f>
        <v>0</v>
      </c>
      <c r="X40" s="148">
        <f>'Coversheet'!$G$16</f>
        <v>0</v>
      </c>
      <c r="AC40" s="47"/>
      <c r="AD40" s="47"/>
      <c r="AE40" s="47"/>
      <c r="AF40" s="47"/>
      <c r="AG40" s="47"/>
      <c r="AH40" s="47"/>
      <c r="AI40" s="47"/>
      <c r="AJ40" s="47"/>
      <c r="AK40" s="47"/>
    </row>
    <row r="41" spans="2:37" ht="19.5" thickBot="1" x14ac:dyDescent="0.3">
      <c r="B41" s="30">
        <v>18</v>
      </c>
      <c r="C41" s="8"/>
      <c r="D41" s="8"/>
      <c r="E41" s="8"/>
      <c r="F41" s="19"/>
      <c r="G41" s="19"/>
      <c r="H41" s="21" t="s">
        <v>35</v>
      </c>
      <c r="I41" s="57"/>
      <c r="J41" s="27"/>
      <c r="K41" s="47">
        <f t="shared" si="1"/>
        <v>0</v>
      </c>
      <c r="L41" s="47">
        <f t="shared" si="2"/>
        <v>0</v>
      </c>
      <c r="M41" s="47">
        <f t="shared" si="3"/>
        <v>0</v>
      </c>
      <c r="N41" s="145">
        <f t="shared" si="4"/>
        <v>0</v>
      </c>
      <c r="O41" s="145">
        <f t="shared" si="5"/>
        <v>0</v>
      </c>
      <c r="P41" s="47" t="str">
        <f t="shared" si="6"/>
        <v>Select</v>
      </c>
      <c r="Q41" s="47">
        <f t="shared" si="7"/>
        <v>0</v>
      </c>
      <c r="R41" s="47">
        <f>'Coversheet'!$D$5</f>
        <v>4</v>
      </c>
      <c r="S41" s="47">
        <f>'Coversheet'!$D$12</f>
        <v>0</v>
      </c>
      <c r="T41" s="47" t="str">
        <f>'Coversheet'!$D$7</f>
        <v>FY23</v>
      </c>
      <c r="U41" s="47" t="str">
        <f>'Coversheet'!$D$6</f>
        <v>AFDO</v>
      </c>
      <c r="V41" s="47" t="str">
        <f>'Coversheet'!$B$1</f>
        <v>IFSSA Milk &amp; Shellfish Program Report</v>
      </c>
      <c r="W41" s="147">
        <f>'Coversheet'!$G$15</f>
        <v>0</v>
      </c>
      <c r="X41" s="148">
        <f>'Coversheet'!$G$16</f>
        <v>0</v>
      </c>
      <c r="AC41" s="47"/>
      <c r="AD41" s="47"/>
      <c r="AE41" s="47"/>
      <c r="AF41" s="47"/>
      <c r="AG41" s="47"/>
      <c r="AH41" s="47"/>
      <c r="AI41" s="47"/>
      <c r="AJ41" s="47"/>
      <c r="AK41" s="47"/>
    </row>
    <row r="42" spans="2:37" ht="19.5" thickBot="1" x14ac:dyDescent="0.3">
      <c r="B42" s="30">
        <v>19</v>
      </c>
      <c r="C42" s="8"/>
      <c r="D42" s="8"/>
      <c r="E42" s="8"/>
      <c r="F42" s="19"/>
      <c r="G42" s="19"/>
      <c r="H42" s="21" t="s">
        <v>35</v>
      </c>
      <c r="I42" s="57"/>
      <c r="J42" s="27"/>
      <c r="K42" s="47">
        <f t="shared" ref="K42:K58" si="8">C42</f>
        <v>0</v>
      </c>
      <c r="L42" s="47">
        <f t="shared" ref="L42:L58" si="9">D42</f>
        <v>0</v>
      </c>
      <c r="M42" s="47">
        <f t="shared" ref="M42:M58" si="10">E42</f>
        <v>0</v>
      </c>
      <c r="N42" s="145">
        <f t="shared" ref="N42:N58" si="11">F42</f>
        <v>0</v>
      </c>
      <c r="O42" s="145">
        <f t="shared" ref="O42:O58" si="12">G42</f>
        <v>0</v>
      </c>
      <c r="P42" s="47" t="str">
        <f t="shared" ref="P42:P58" si="13">H42</f>
        <v>Select</v>
      </c>
      <c r="Q42" s="47">
        <f t="shared" ref="Q42:Q58" si="14">I42</f>
        <v>0</v>
      </c>
      <c r="R42" s="47">
        <f>'Coversheet'!$D$5</f>
        <v>4</v>
      </c>
      <c r="S42" s="47">
        <f>'Coversheet'!$D$12</f>
        <v>0</v>
      </c>
      <c r="T42" s="47" t="str">
        <f>'Coversheet'!$D$7</f>
        <v>FY23</v>
      </c>
      <c r="U42" s="47" t="str">
        <f>'Coversheet'!$D$6</f>
        <v>AFDO</v>
      </c>
      <c r="V42" s="47" t="str">
        <f>'Coversheet'!$B$1</f>
        <v>IFSSA Milk &amp; Shellfish Program Report</v>
      </c>
      <c r="W42" s="147">
        <f>'Coversheet'!$G$15</f>
        <v>0</v>
      </c>
      <c r="X42" s="148">
        <f>'Coversheet'!$G$16</f>
        <v>0</v>
      </c>
      <c r="AC42" s="47"/>
      <c r="AD42" s="47"/>
      <c r="AE42" s="47"/>
      <c r="AF42" s="47"/>
      <c r="AG42" s="47"/>
      <c r="AH42" s="47"/>
      <c r="AI42" s="47"/>
      <c r="AJ42" s="47"/>
      <c r="AK42" s="47"/>
    </row>
    <row r="43" spans="2:37" ht="19.5" thickBot="1" x14ac:dyDescent="0.3">
      <c r="B43" s="30">
        <v>20</v>
      </c>
      <c r="C43" s="8"/>
      <c r="D43" s="8"/>
      <c r="E43" s="8"/>
      <c r="F43" s="19"/>
      <c r="G43" s="19"/>
      <c r="H43" s="21" t="s">
        <v>35</v>
      </c>
      <c r="I43" s="57"/>
      <c r="J43" s="27"/>
      <c r="K43" s="47">
        <f t="shared" si="8"/>
        <v>0</v>
      </c>
      <c r="L43" s="47">
        <f t="shared" si="9"/>
        <v>0</v>
      </c>
      <c r="M43" s="47">
        <f t="shared" si="10"/>
        <v>0</v>
      </c>
      <c r="N43" s="145">
        <f t="shared" si="11"/>
        <v>0</v>
      </c>
      <c r="O43" s="145">
        <f t="shared" si="12"/>
        <v>0</v>
      </c>
      <c r="P43" s="47" t="str">
        <f t="shared" si="13"/>
        <v>Select</v>
      </c>
      <c r="Q43" s="47">
        <f t="shared" si="14"/>
        <v>0</v>
      </c>
      <c r="R43" s="47">
        <f>'Coversheet'!$D$5</f>
        <v>4</v>
      </c>
      <c r="S43" s="47">
        <f>'Coversheet'!$D$12</f>
        <v>0</v>
      </c>
      <c r="T43" s="47" t="str">
        <f>'Coversheet'!$D$7</f>
        <v>FY23</v>
      </c>
      <c r="U43" s="47" t="str">
        <f>'Coversheet'!$D$6</f>
        <v>AFDO</v>
      </c>
      <c r="V43" s="47" t="str">
        <f>'Coversheet'!$B$1</f>
        <v>IFSSA Milk &amp; Shellfish Program Report</v>
      </c>
      <c r="W43" s="147">
        <f>'Coversheet'!$G$15</f>
        <v>0</v>
      </c>
      <c r="X43" s="148">
        <f>'Coversheet'!$G$16</f>
        <v>0</v>
      </c>
      <c r="AC43" s="47"/>
      <c r="AD43" s="47"/>
      <c r="AE43" s="47"/>
      <c r="AF43" s="47"/>
      <c r="AG43" s="47"/>
      <c r="AH43" s="47"/>
      <c r="AI43" s="47"/>
      <c r="AJ43" s="47"/>
      <c r="AK43" s="47"/>
    </row>
    <row r="44" spans="2:37" ht="19.5" thickBot="1" x14ac:dyDescent="0.3">
      <c r="B44" s="30">
        <v>21</v>
      </c>
      <c r="C44" s="8"/>
      <c r="D44" s="8"/>
      <c r="E44" s="8"/>
      <c r="F44" s="19"/>
      <c r="G44" s="19"/>
      <c r="H44" s="21" t="s">
        <v>35</v>
      </c>
      <c r="I44" s="12"/>
      <c r="J44" s="27"/>
      <c r="K44" s="47">
        <f t="shared" si="8"/>
        <v>0</v>
      </c>
      <c r="L44" s="47">
        <f t="shared" si="9"/>
        <v>0</v>
      </c>
      <c r="M44" s="47">
        <f t="shared" si="10"/>
        <v>0</v>
      </c>
      <c r="N44" s="145">
        <f t="shared" si="11"/>
        <v>0</v>
      </c>
      <c r="O44" s="145">
        <f t="shared" si="12"/>
        <v>0</v>
      </c>
      <c r="P44" s="47" t="str">
        <f t="shared" si="13"/>
        <v>Select</v>
      </c>
      <c r="Q44" s="47">
        <f t="shared" si="14"/>
        <v>0</v>
      </c>
      <c r="R44" s="47">
        <f>'Coversheet'!$D$5</f>
        <v>4</v>
      </c>
      <c r="S44" s="47">
        <f>'Coversheet'!$D$12</f>
        <v>0</v>
      </c>
      <c r="T44" s="47" t="str">
        <f>'Coversheet'!$D$7</f>
        <v>FY23</v>
      </c>
      <c r="U44" s="47" t="str">
        <f>'Coversheet'!$D$6</f>
        <v>AFDO</v>
      </c>
      <c r="V44" s="47" t="str">
        <f>'Coversheet'!$B$1</f>
        <v>IFSSA Milk &amp; Shellfish Program Report</v>
      </c>
      <c r="W44" s="147">
        <f>'Coversheet'!$G$15</f>
        <v>0</v>
      </c>
      <c r="X44" s="148">
        <f>'Coversheet'!$G$16</f>
        <v>0</v>
      </c>
      <c r="AC44" s="47"/>
      <c r="AD44" s="47"/>
      <c r="AE44" s="47"/>
      <c r="AF44" s="47"/>
      <c r="AG44" s="47"/>
      <c r="AH44" s="47"/>
      <c r="AI44" s="47"/>
      <c r="AJ44" s="47"/>
      <c r="AK44" s="47"/>
    </row>
    <row r="45" spans="2:37" ht="19.5" thickBot="1" x14ac:dyDescent="0.3">
      <c r="B45" s="30">
        <v>22</v>
      </c>
      <c r="C45" s="8"/>
      <c r="D45" s="8"/>
      <c r="E45" s="8"/>
      <c r="F45" s="19"/>
      <c r="G45" s="19"/>
      <c r="H45" s="21" t="s">
        <v>35</v>
      </c>
      <c r="I45" s="12"/>
      <c r="J45" s="27"/>
      <c r="K45" s="47">
        <f t="shared" si="8"/>
        <v>0</v>
      </c>
      <c r="L45" s="47">
        <f t="shared" si="9"/>
        <v>0</v>
      </c>
      <c r="M45" s="47">
        <f t="shared" si="10"/>
        <v>0</v>
      </c>
      <c r="N45" s="145">
        <f t="shared" si="11"/>
        <v>0</v>
      </c>
      <c r="O45" s="145">
        <f t="shared" si="12"/>
        <v>0</v>
      </c>
      <c r="P45" s="47" t="str">
        <f t="shared" si="13"/>
        <v>Select</v>
      </c>
      <c r="Q45" s="47">
        <f t="shared" si="14"/>
        <v>0</v>
      </c>
      <c r="R45" s="47">
        <f>'Coversheet'!$D$5</f>
        <v>4</v>
      </c>
      <c r="S45" s="47">
        <f>'Coversheet'!$D$12</f>
        <v>0</v>
      </c>
      <c r="T45" s="47" t="str">
        <f>'Coversheet'!$D$7</f>
        <v>FY23</v>
      </c>
      <c r="U45" s="47" t="str">
        <f>'Coversheet'!$D$6</f>
        <v>AFDO</v>
      </c>
      <c r="V45" s="47" t="str">
        <f>'Coversheet'!$B$1</f>
        <v>IFSSA Milk &amp; Shellfish Program Report</v>
      </c>
      <c r="W45" s="147">
        <f>'Coversheet'!$G$15</f>
        <v>0</v>
      </c>
      <c r="X45" s="148">
        <f>'Coversheet'!$G$16</f>
        <v>0</v>
      </c>
      <c r="AC45" s="47"/>
      <c r="AD45" s="47"/>
      <c r="AE45" s="47"/>
      <c r="AF45" s="47"/>
      <c r="AG45" s="47"/>
      <c r="AH45" s="47"/>
      <c r="AI45" s="47"/>
      <c r="AJ45" s="47"/>
      <c r="AK45" s="47"/>
    </row>
    <row r="46" spans="2:37" ht="19.5" thickBot="1" x14ac:dyDescent="0.3">
      <c r="B46" s="30">
        <v>23</v>
      </c>
      <c r="C46" s="8"/>
      <c r="D46" s="8"/>
      <c r="E46" s="8"/>
      <c r="F46" s="19"/>
      <c r="G46" s="19"/>
      <c r="H46" s="21" t="s">
        <v>35</v>
      </c>
      <c r="I46" s="12"/>
      <c r="J46" s="27"/>
      <c r="K46" s="47">
        <f t="shared" si="8"/>
        <v>0</v>
      </c>
      <c r="L46" s="47">
        <f t="shared" si="9"/>
        <v>0</v>
      </c>
      <c r="M46" s="47">
        <f t="shared" si="10"/>
        <v>0</v>
      </c>
      <c r="N46" s="145">
        <f t="shared" si="11"/>
        <v>0</v>
      </c>
      <c r="O46" s="145">
        <f t="shared" si="12"/>
        <v>0</v>
      </c>
      <c r="P46" s="47" t="str">
        <f t="shared" si="13"/>
        <v>Select</v>
      </c>
      <c r="Q46" s="47">
        <f t="shared" si="14"/>
        <v>0</v>
      </c>
      <c r="R46" s="47">
        <f>'Coversheet'!$D$5</f>
        <v>4</v>
      </c>
      <c r="S46" s="47">
        <f>'Coversheet'!$D$12</f>
        <v>0</v>
      </c>
      <c r="T46" s="47" t="str">
        <f>'Coversheet'!$D$7</f>
        <v>FY23</v>
      </c>
      <c r="U46" s="47" t="str">
        <f>'Coversheet'!$D$6</f>
        <v>AFDO</v>
      </c>
      <c r="V46" s="47" t="str">
        <f>'Coversheet'!$B$1</f>
        <v>IFSSA Milk &amp; Shellfish Program Report</v>
      </c>
      <c r="W46" s="147">
        <f>'Coversheet'!$G$15</f>
        <v>0</v>
      </c>
      <c r="X46" s="148">
        <f>'Coversheet'!$G$16</f>
        <v>0</v>
      </c>
      <c r="AC46" s="47"/>
      <c r="AD46" s="47"/>
      <c r="AE46" s="47"/>
      <c r="AF46" s="47"/>
      <c r="AG46" s="47"/>
      <c r="AH46" s="47"/>
      <c r="AI46" s="47"/>
      <c r="AJ46" s="47"/>
      <c r="AK46" s="47"/>
    </row>
    <row r="47" spans="2:37" ht="19.5" thickBot="1" x14ac:dyDescent="0.3">
      <c r="B47" s="30">
        <v>24</v>
      </c>
      <c r="C47" s="8"/>
      <c r="D47" s="8"/>
      <c r="E47" s="8"/>
      <c r="F47" s="19"/>
      <c r="G47" s="19"/>
      <c r="H47" s="21" t="s">
        <v>35</v>
      </c>
      <c r="I47" s="12"/>
      <c r="J47" s="27"/>
      <c r="K47" s="47">
        <f t="shared" si="8"/>
        <v>0</v>
      </c>
      <c r="L47" s="47">
        <f t="shared" si="9"/>
        <v>0</v>
      </c>
      <c r="M47" s="47">
        <f t="shared" si="10"/>
        <v>0</v>
      </c>
      <c r="N47" s="145">
        <f t="shared" si="11"/>
        <v>0</v>
      </c>
      <c r="O47" s="145">
        <f t="shared" si="12"/>
        <v>0</v>
      </c>
      <c r="P47" s="47" t="str">
        <f t="shared" si="13"/>
        <v>Select</v>
      </c>
      <c r="Q47" s="47">
        <f t="shared" si="14"/>
        <v>0</v>
      </c>
      <c r="R47" s="47">
        <f>'Coversheet'!$D$5</f>
        <v>4</v>
      </c>
      <c r="S47" s="47">
        <f>'Coversheet'!$D$12</f>
        <v>0</v>
      </c>
      <c r="T47" s="47" t="str">
        <f>'Coversheet'!$D$7</f>
        <v>FY23</v>
      </c>
      <c r="U47" s="47" t="str">
        <f>'Coversheet'!$D$6</f>
        <v>AFDO</v>
      </c>
      <c r="V47" s="47" t="str">
        <f>'Coversheet'!$B$1</f>
        <v>IFSSA Milk &amp; Shellfish Program Report</v>
      </c>
      <c r="W47" s="147">
        <f>'Coversheet'!$G$15</f>
        <v>0</v>
      </c>
      <c r="X47" s="148">
        <f>'Coversheet'!$G$16</f>
        <v>0</v>
      </c>
      <c r="AC47" s="47"/>
      <c r="AD47" s="47"/>
      <c r="AE47" s="47"/>
      <c r="AF47" s="47"/>
      <c r="AG47" s="47"/>
      <c r="AH47" s="47"/>
      <c r="AI47" s="47"/>
      <c r="AJ47" s="47"/>
      <c r="AK47" s="47"/>
    </row>
    <row r="48" spans="2:37" ht="19.5" thickBot="1" x14ac:dyDescent="0.3">
      <c r="B48" s="30">
        <v>25</v>
      </c>
      <c r="C48" s="8"/>
      <c r="D48" s="8"/>
      <c r="E48" s="8"/>
      <c r="F48" s="19"/>
      <c r="G48" s="19"/>
      <c r="H48" s="21" t="s">
        <v>35</v>
      </c>
      <c r="I48" s="12"/>
      <c r="J48" s="27"/>
      <c r="K48" s="47">
        <f t="shared" si="8"/>
        <v>0</v>
      </c>
      <c r="L48" s="47">
        <f t="shared" si="9"/>
        <v>0</v>
      </c>
      <c r="M48" s="47">
        <f t="shared" si="10"/>
        <v>0</v>
      </c>
      <c r="N48" s="145">
        <f t="shared" si="11"/>
        <v>0</v>
      </c>
      <c r="O48" s="145">
        <f t="shared" si="12"/>
        <v>0</v>
      </c>
      <c r="P48" s="47" t="str">
        <f t="shared" si="13"/>
        <v>Select</v>
      </c>
      <c r="Q48" s="47">
        <f t="shared" si="14"/>
        <v>0</v>
      </c>
      <c r="R48" s="47">
        <f>'Coversheet'!$D$5</f>
        <v>4</v>
      </c>
      <c r="S48" s="47">
        <f>'Coversheet'!$D$12</f>
        <v>0</v>
      </c>
      <c r="T48" s="47" t="str">
        <f>'Coversheet'!$D$7</f>
        <v>FY23</v>
      </c>
      <c r="U48" s="47" t="str">
        <f>'Coversheet'!$D$6</f>
        <v>AFDO</v>
      </c>
      <c r="V48" s="47" t="str">
        <f>'Coversheet'!$B$1</f>
        <v>IFSSA Milk &amp; Shellfish Program Report</v>
      </c>
      <c r="W48" s="147">
        <f>'Coversheet'!$G$15</f>
        <v>0</v>
      </c>
      <c r="X48" s="148">
        <f>'Coversheet'!$G$16</f>
        <v>0</v>
      </c>
      <c r="AC48" s="47"/>
      <c r="AD48" s="47"/>
      <c r="AE48" s="47"/>
      <c r="AF48" s="47"/>
      <c r="AG48" s="47"/>
      <c r="AH48" s="47"/>
      <c r="AI48" s="47"/>
      <c r="AJ48" s="47"/>
      <c r="AK48" s="47"/>
    </row>
    <row r="49" spans="2:37" ht="19.5" thickBot="1" x14ac:dyDescent="0.3">
      <c r="B49" s="30">
        <v>26</v>
      </c>
      <c r="C49" s="8"/>
      <c r="D49" s="8"/>
      <c r="E49" s="8"/>
      <c r="F49" s="19"/>
      <c r="G49" s="19"/>
      <c r="H49" s="21" t="s">
        <v>35</v>
      </c>
      <c r="I49" s="12"/>
      <c r="J49" s="27"/>
      <c r="K49" s="47">
        <f t="shared" si="8"/>
        <v>0</v>
      </c>
      <c r="L49" s="47">
        <f t="shared" si="9"/>
        <v>0</v>
      </c>
      <c r="M49" s="47">
        <f t="shared" si="10"/>
        <v>0</v>
      </c>
      <c r="N49" s="145">
        <f t="shared" si="11"/>
        <v>0</v>
      </c>
      <c r="O49" s="145">
        <f t="shared" si="12"/>
        <v>0</v>
      </c>
      <c r="P49" s="47" t="str">
        <f t="shared" si="13"/>
        <v>Select</v>
      </c>
      <c r="Q49" s="47">
        <f t="shared" si="14"/>
        <v>0</v>
      </c>
      <c r="R49" s="47">
        <f>'Coversheet'!$D$5</f>
        <v>4</v>
      </c>
      <c r="S49" s="47">
        <f>'Coversheet'!$D$12</f>
        <v>0</v>
      </c>
      <c r="T49" s="47" t="str">
        <f>'Coversheet'!$D$7</f>
        <v>FY23</v>
      </c>
      <c r="U49" s="47" t="str">
        <f>'Coversheet'!$D$6</f>
        <v>AFDO</v>
      </c>
      <c r="V49" s="47" t="str">
        <f>'Coversheet'!$B$1</f>
        <v>IFSSA Milk &amp; Shellfish Program Report</v>
      </c>
      <c r="W49" s="147">
        <f>'Coversheet'!$G$15</f>
        <v>0</v>
      </c>
      <c r="X49" s="148">
        <f>'Coversheet'!$G$16</f>
        <v>0</v>
      </c>
      <c r="AC49" s="47"/>
      <c r="AD49" s="47"/>
      <c r="AE49" s="47"/>
      <c r="AF49" s="47"/>
      <c r="AG49" s="47"/>
      <c r="AH49" s="47"/>
      <c r="AI49" s="47"/>
      <c r="AJ49" s="47"/>
      <c r="AK49" s="47"/>
    </row>
    <row r="50" spans="2:37" ht="19.5" thickBot="1" x14ac:dyDescent="0.3">
      <c r="B50" s="30">
        <v>27</v>
      </c>
      <c r="C50" s="8"/>
      <c r="D50" s="8"/>
      <c r="E50" s="8"/>
      <c r="F50" s="19"/>
      <c r="G50" s="19"/>
      <c r="H50" s="21" t="s">
        <v>35</v>
      </c>
      <c r="I50" s="12"/>
      <c r="J50" s="27"/>
      <c r="K50" s="47">
        <f t="shared" si="8"/>
        <v>0</v>
      </c>
      <c r="L50" s="47">
        <f t="shared" si="9"/>
        <v>0</v>
      </c>
      <c r="M50" s="47">
        <f t="shared" si="10"/>
        <v>0</v>
      </c>
      <c r="N50" s="145">
        <f t="shared" si="11"/>
        <v>0</v>
      </c>
      <c r="O50" s="145">
        <f t="shared" si="12"/>
        <v>0</v>
      </c>
      <c r="P50" s="47" t="str">
        <f t="shared" si="13"/>
        <v>Select</v>
      </c>
      <c r="Q50" s="47">
        <f t="shared" si="14"/>
        <v>0</v>
      </c>
      <c r="R50" s="47">
        <f>'Coversheet'!$D$5</f>
        <v>4</v>
      </c>
      <c r="S50" s="47">
        <f>'Coversheet'!$D$12</f>
        <v>0</v>
      </c>
      <c r="T50" s="47" t="str">
        <f>'Coversheet'!$D$7</f>
        <v>FY23</v>
      </c>
      <c r="U50" s="47" t="str">
        <f>'Coversheet'!$D$6</f>
        <v>AFDO</v>
      </c>
      <c r="V50" s="47" t="str">
        <f>'Coversheet'!$B$1</f>
        <v>IFSSA Milk &amp; Shellfish Program Report</v>
      </c>
      <c r="W50" s="147">
        <f>'Coversheet'!$G$15</f>
        <v>0</v>
      </c>
      <c r="X50" s="148">
        <f>'Coversheet'!$G$16</f>
        <v>0</v>
      </c>
      <c r="AC50" s="47"/>
      <c r="AD50" s="47"/>
      <c r="AE50" s="47"/>
      <c r="AF50" s="47"/>
      <c r="AG50" s="47"/>
      <c r="AH50" s="47"/>
      <c r="AI50" s="47"/>
      <c r="AJ50" s="47"/>
      <c r="AK50" s="47"/>
    </row>
    <row r="51" spans="2:37" ht="19.5" thickBot="1" x14ac:dyDescent="0.3">
      <c r="B51" s="30">
        <v>28</v>
      </c>
      <c r="C51" s="8"/>
      <c r="D51" s="8"/>
      <c r="E51" s="8"/>
      <c r="F51" s="19"/>
      <c r="G51" s="19"/>
      <c r="H51" s="21" t="s">
        <v>35</v>
      </c>
      <c r="I51" s="12"/>
      <c r="J51" s="27"/>
      <c r="K51" s="47">
        <f t="shared" si="8"/>
        <v>0</v>
      </c>
      <c r="L51" s="47">
        <f t="shared" si="9"/>
        <v>0</v>
      </c>
      <c r="M51" s="47">
        <f t="shared" si="10"/>
        <v>0</v>
      </c>
      <c r="N51" s="145">
        <f t="shared" si="11"/>
        <v>0</v>
      </c>
      <c r="O51" s="145">
        <f t="shared" si="12"/>
        <v>0</v>
      </c>
      <c r="P51" s="47" t="str">
        <f t="shared" si="13"/>
        <v>Select</v>
      </c>
      <c r="Q51" s="47">
        <f t="shared" si="14"/>
        <v>0</v>
      </c>
      <c r="R51" s="47">
        <f>'Coversheet'!$D$5</f>
        <v>4</v>
      </c>
      <c r="S51" s="47">
        <f>'Coversheet'!$D$12</f>
        <v>0</v>
      </c>
      <c r="T51" s="47" t="str">
        <f>'Coversheet'!$D$7</f>
        <v>FY23</v>
      </c>
      <c r="U51" s="47" t="str">
        <f>'Coversheet'!$D$6</f>
        <v>AFDO</v>
      </c>
      <c r="V51" s="47" t="str">
        <f>'Coversheet'!$B$1</f>
        <v>IFSSA Milk &amp; Shellfish Program Report</v>
      </c>
      <c r="W51" s="147">
        <f>'Coversheet'!$G$15</f>
        <v>0</v>
      </c>
      <c r="X51" s="148">
        <f>'Coversheet'!$G$16</f>
        <v>0</v>
      </c>
      <c r="AC51" s="47"/>
      <c r="AD51" s="47"/>
      <c r="AE51" s="47"/>
      <c r="AF51" s="47"/>
      <c r="AG51" s="47"/>
      <c r="AH51" s="47"/>
      <c r="AI51" s="47"/>
      <c r="AJ51" s="47"/>
      <c r="AK51" s="47"/>
    </row>
    <row r="52" spans="2:37" ht="19.5" thickBot="1" x14ac:dyDescent="0.3">
      <c r="B52" s="30">
        <v>29</v>
      </c>
      <c r="C52" s="8"/>
      <c r="D52" s="8"/>
      <c r="E52" s="8"/>
      <c r="F52" s="19"/>
      <c r="G52" s="19"/>
      <c r="H52" s="21" t="s">
        <v>35</v>
      </c>
      <c r="I52" s="12"/>
      <c r="J52" s="27"/>
      <c r="K52" s="47">
        <f t="shared" si="8"/>
        <v>0</v>
      </c>
      <c r="L52" s="47">
        <f t="shared" si="9"/>
        <v>0</v>
      </c>
      <c r="M52" s="47">
        <f t="shared" si="10"/>
        <v>0</v>
      </c>
      <c r="N52" s="145">
        <f t="shared" si="11"/>
        <v>0</v>
      </c>
      <c r="O52" s="145">
        <f t="shared" si="12"/>
        <v>0</v>
      </c>
      <c r="P52" s="47" t="str">
        <f t="shared" si="13"/>
        <v>Select</v>
      </c>
      <c r="Q52" s="47">
        <f t="shared" si="14"/>
        <v>0</v>
      </c>
      <c r="R52" s="47">
        <f>'Coversheet'!$D$5</f>
        <v>4</v>
      </c>
      <c r="S52" s="47">
        <f>'Coversheet'!$D$12</f>
        <v>0</v>
      </c>
      <c r="T52" s="47" t="str">
        <f>'Coversheet'!$D$7</f>
        <v>FY23</v>
      </c>
      <c r="U52" s="47" t="str">
        <f>'Coversheet'!$D$6</f>
        <v>AFDO</v>
      </c>
      <c r="V52" s="47" t="str">
        <f>'Coversheet'!$B$1</f>
        <v>IFSSA Milk &amp; Shellfish Program Report</v>
      </c>
      <c r="W52" s="147">
        <f>'Coversheet'!$G$15</f>
        <v>0</v>
      </c>
      <c r="X52" s="148">
        <f>'Coversheet'!$G$16</f>
        <v>0</v>
      </c>
      <c r="AC52" s="47"/>
      <c r="AD52" s="47"/>
      <c r="AE52" s="47"/>
      <c r="AF52" s="47"/>
      <c r="AG52" s="47"/>
      <c r="AH52" s="47"/>
      <c r="AI52" s="47"/>
      <c r="AJ52" s="47"/>
      <c r="AK52" s="47"/>
    </row>
    <row r="53" spans="2:37" ht="19.5" thickBot="1" x14ac:dyDescent="0.3">
      <c r="B53" s="30">
        <v>30</v>
      </c>
      <c r="C53" s="8"/>
      <c r="D53" s="8"/>
      <c r="E53" s="8"/>
      <c r="F53" s="19"/>
      <c r="G53" s="19"/>
      <c r="H53" s="21" t="s">
        <v>35</v>
      </c>
      <c r="I53" s="12"/>
      <c r="J53" s="27"/>
      <c r="K53" s="47">
        <f t="shared" si="8"/>
        <v>0</v>
      </c>
      <c r="L53" s="47">
        <f t="shared" si="9"/>
        <v>0</v>
      </c>
      <c r="M53" s="47">
        <f t="shared" si="10"/>
        <v>0</v>
      </c>
      <c r="N53" s="145">
        <f t="shared" si="11"/>
        <v>0</v>
      </c>
      <c r="O53" s="145">
        <f t="shared" si="12"/>
        <v>0</v>
      </c>
      <c r="P53" s="47" t="str">
        <f t="shared" si="13"/>
        <v>Select</v>
      </c>
      <c r="Q53" s="47">
        <f t="shared" si="14"/>
        <v>0</v>
      </c>
      <c r="R53" s="47">
        <f>'Coversheet'!$D$5</f>
        <v>4</v>
      </c>
      <c r="S53" s="47">
        <f>'Coversheet'!$D$12</f>
        <v>0</v>
      </c>
      <c r="T53" s="47" t="str">
        <f>'Coversheet'!$D$7</f>
        <v>FY23</v>
      </c>
      <c r="U53" s="47" t="str">
        <f>'Coversheet'!$D$6</f>
        <v>AFDO</v>
      </c>
      <c r="V53" s="47" t="str">
        <f>'Coversheet'!$B$1</f>
        <v>IFSSA Milk &amp; Shellfish Program Report</v>
      </c>
      <c r="W53" s="147">
        <f>'Coversheet'!$G$15</f>
        <v>0</v>
      </c>
      <c r="X53" s="148">
        <f>'Coversheet'!$G$16</f>
        <v>0</v>
      </c>
      <c r="AC53" s="47"/>
      <c r="AD53" s="47"/>
      <c r="AE53" s="47"/>
      <c r="AF53" s="47"/>
      <c r="AG53" s="47"/>
      <c r="AH53" s="47"/>
      <c r="AI53" s="47"/>
      <c r="AJ53" s="47"/>
      <c r="AK53" s="47"/>
    </row>
    <row r="54" spans="2:37" ht="19.5" thickBot="1" x14ac:dyDescent="0.3">
      <c r="B54" s="30">
        <v>31</v>
      </c>
      <c r="C54" s="8"/>
      <c r="D54" s="8"/>
      <c r="E54" s="8"/>
      <c r="F54" s="19"/>
      <c r="G54" s="19"/>
      <c r="H54" s="21" t="s">
        <v>35</v>
      </c>
      <c r="I54" s="12"/>
      <c r="J54" s="27"/>
      <c r="K54" s="47">
        <f t="shared" si="8"/>
        <v>0</v>
      </c>
      <c r="L54" s="47">
        <f t="shared" si="9"/>
        <v>0</v>
      </c>
      <c r="M54" s="47">
        <f t="shared" si="10"/>
        <v>0</v>
      </c>
      <c r="N54" s="145">
        <f t="shared" si="11"/>
        <v>0</v>
      </c>
      <c r="O54" s="145">
        <f t="shared" si="12"/>
        <v>0</v>
      </c>
      <c r="P54" s="47" t="str">
        <f t="shared" si="13"/>
        <v>Select</v>
      </c>
      <c r="Q54" s="47">
        <f t="shared" si="14"/>
        <v>0</v>
      </c>
      <c r="R54" s="47">
        <f>'Coversheet'!$D$5</f>
        <v>4</v>
      </c>
      <c r="S54" s="47">
        <f>'Coversheet'!$D$12</f>
        <v>0</v>
      </c>
      <c r="T54" s="47" t="str">
        <f>'Coversheet'!$D$7</f>
        <v>FY23</v>
      </c>
      <c r="U54" s="47" t="str">
        <f>'Coversheet'!$D$6</f>
        <v>AFDO</v>
      </c>
      <c r="V54" s="47" t="str">
        <f>'Coversheet'!$B$1</f>
        <v>IFSSA Milk &amp; Shellfish Program Report</v>
      </c>
      <c r="W54" s="147">
        <f>'Coversheet'!$G$15</f>
        <v>0</v>
      </c>
      <c r="X54" s="148">
        <f>'Coversheet'!$G$16</f>
        <v>0</v>
      </c>
      <c r="AC54" s="47"/>
      <c r="AD54" s="47"/>
      <c r="AE54" s="47"/>
      <c r="AF54" s="47"/>
      <c r="AG54" s="47"/>
      <c r="AH54" s="47"/>
      <c r="AI54" s="47"/>
      <c r="AJ54" s="47"/>
      <c r="AK54" s="47"/>
    </row>
    <row r="55" spans="2:37" ht="19.5" thickBot="1" x14ac:dyDescent="0.3">
      <c r="B55" s="30">
        <v>32</v>
      </c>
      <c r="C55" s="8"/>
      <c r="D55" s="8"/>
      <c r="E55" s="8"/>
      <c r="F55" s="19"/>
      <c r="G55" s="19"/>
      <c r="H55" s="21" t="s">
        <v>35</v>
      </c>
      <c r="I55" s="12"/>
      <c r="J55" s="27"/>
      <c r="K55" s="47">
        <f t="shared" si="8"/>
        <v>0</v>
      </c>
      <c r="L55" s="47">
        <f t="shared" si="9"/>
        <v>0</v>
      </c>
      <c r="M55" s="47">
        <f t="shared" si="10"/>
        <v>0</v>
      </c>
      <c r="N55" s="145">
        <f t="shared" si="11"/>
        <v>0</v>
      </c>
      <c r="O55" s="145">
        <f t="shared" si="12"/>
        <v>0</v>
      </c>
      <c r="P55" s="47" t="str">
        <f t="shared" si="13"/>
        <v>Select</v>
      </c>
      <c r="Q55" s="47">
        <f t="shared" si="14"/>
        <v>0</v>
      </c>
      <c r="R55" s="47">
        <f>'Coversheet'!$D$5</f>
        <v>4</v>
      </c>
      <c r="S55" s="47">
        <f>'Coversheet'!$D$12</f>
        <v>0</v>
      </c>
      <c r="T55" s="47" t="str">
        <f>'Coversheet'!$D$7</f>
        <v>FY23</v>
      </c>
      <c r="U55" s="47" t="str">
        <f>'Coversheet'!$D$6</f>
        <v>AFDO</v>
      </c>
      <c r="V55" s="47" t="str">
        <f>'Coversheet'!$B$1</f>
        <v>IFSSA Milk &amp; Shellfish Program Report</v>
      </c>
      <c r="W55" s="147">
        <f>'Coversheet'!$G$15</f>
        <v>0</v>
      </c>
      <c r="X55" s="148">
        <f>'Coversheet'!$G$16</f>
        <v>0</v>
      </c>
      <c r="AC55" s="47"/>
      <c r="AD55" s="47"/>
      <c r="AE55" s="47"/>
      <c r="AF55" s="47"/>
      <c r="AG55" s="47"/>
      <c r="AH55" s="47"/>
      <c r="AI55" s="47"/>
      <c r="AJ55" s="47"/>
      <c r="AK55" s="47"/>
    </row>
    <row r="56" spans="2:37" ht="19.5" thickBot="1" x14ac:dyDescent="0.3">
      <c r="B56" s="30">
        <v>33</v>
      </c>
      <c r="C56" s="8"/>
      <c r="D56" s="8"/>
      <c r="E56" s="8"/>
      <c r="F56" s="19"/>
      <c r="G56" s="19"/>
      <c r="H56" s="21" t="s">
        <v>35</v>
      </c>
      <c r="I56" s="12"/>
      <c r="J56" s="27"/>
      <c r="K56" s="47">
        <f t="shared" si="8"/>
        <v>0</v>
      </c>
      <c r="L56" s="47">
        <f t="shared" si="9"/>
        <v>0</v>
      </c>
      <c r="M56" s="47">
        <f t="shared" si="10"/>
        <v>0</v>
      </c>
      <c r="N56" s="145">
        <f t="shared" si="11"/>
        <v>0</v>
      </c>
      <c r="O56" s="145">
        <f t="shared" si="12"/>
        <v>0</v>
      </c>
      <c r="P56" s="47" t="str">
        <f t="shared" si="13"/>
        <v>Select</v>
      </c>
      <c r="Q56" s="47">
        <f t="shared" si="14"/>
        <v>0</v>
      </c>
      <c r="R56" s="47">
        <f>'Coversheet'!$D$5</f>
        <v>4</v>
      </c>
      <c r="S56" s="47">
        <f>'Coversheet'!$D$12</f>
        <v>0</v>
      </c>
      <c r="T56" s="47" t="str">
        <f>'Coversheet'!$D$7</f>
        <v>FY23</v>
      </c>
      <c r="U56" s="47" t="str">
        <f>'Coversheet'!$D$6</f>
        <v>AFDO</v>
      </c>
      <c r="V56" s="47" t="str">
        <f>'Coversheet'!$B$1</f>
        <v>IFSSA Milk &amp; Shellfish Program Report</v>
      </c>
      <c r="W56" s="147">
        <f>'Coversheet'!$G$15</f>
        <v>0</v>
      </c>
      <c r="X56" s="148">
        <f>'Coversheet'!$G$16</f>
        <v>0</v>
      </c>
      <c r="AC56" s="47"/>
      <c r="AD56" s="47"/>
      <c r="AE56" s="47"/>
      <c r="AF56" s="47"/>
      <c r="AG56" s="47"/>
      <c r="AH56" s="47"/>
      <c r="AI56" s="47"/>
      <c r="AJ56" s="47"/>
      <c r="AK56" s="47"/>
    </row>
    <row r="57" spans="2:37" ht="19.5" thickBot="1" x14ac:dyDescent="0.3">
      <c r="B57" s="30">
        <v>34</v>
      </c>
      <c r="C57" s="8"/>
      <c r="D57" s="8"/>
      <c r="E57" s="8"/>
      <c r="F57" s="19"/>
      <c r="G57" s="19"/>
      <c r="H57" s="21" t="s">
        <v>35</v>
      </c>
      <c r="I57" s="12"/>
      <c r="J57" s="27"/>
      <c r="K57" s="47">
        <f t="shared" si="8"/>
        <v>0</v>
      </c>
      <c r="L57" s="47">
        <f t="shared" si="9"/>
        <v>0</v>
      </c>
      <c r="M57" s="47">
        <f t="shared" si="10"/>
        <v>0</v>
      </c>
      <c r="N57" s="145">
        <f t="shared" si="11"/>
        <v>0</v>
      </c>
      <c r="O57" s="145">
        <f t="shared" si="12"/>
        <v>0</v>
      </c>
      <c r="P57" s="47" t="str">
        <f t="shared" si="13"/>
        <v>Select</v>
      </c>
      <c r="Q57" s="47">
        <f t="shared" si="14"/>
        <v>0</v>
      </c>
      <c r="R57" s="47">
        <f>'Coversheet'!$D$5</f>
        <v>4</v>
      </c>
      <c r="S57" s="47">
        <f>'Coversheet'!$D$12</f>
        <v>0</v>
      </c>
      <c r="T57" s="47" t="str">
        <f>'Coversheet'!$D$7</f>
        <v>FY23</v>
      </c>
      <c r="U57" s="47" t="str">
        <f>'Coversheet'!$D$6</f>
        <v>AFDO</v>
      </c>
      <c r="V57" s="47" t="str">
        <f>'Coversheet'!$B$1</f>
        <v>IFSSA Milk &amp; Shellfish Program Report</v>
      </c>
      <c r="W57" s="147">
        <f>'Coversheet'!$G$15</f>
        <v>0</v>
      </c>
      <c r="X57" s="148">
        <f>'Coversheet'!$G$16</f>
        <v>0</v>
      </c>
      <c r="AC57" s="47"/>
      <c r="AD57" s="47"/>
      <c r="AE57" s="47"/>
      <c r="AF57" s="47"/>
      <c r="AG57" s="47"/>
      <c r="AH57" s="47"/>
      <c r="AI57" s="47"/>
      <c r="AJ57" s="47"/>
      <c r="AK57" s="47"/>
    </row>
    <row r="58" spans="2:37" ht="19.5" thickBot="1" x14ac:dyDescent="0.3">
      <c r="B58" s="30">
        <v>35</v>
      </c>
      <c r="C58" s="8"/>
      <c r="D58" s="8"/>
      <c r="E58" s="8"/>
      <c r="F58" s="19"/>
      <c r="G58" s="19"/>
      <c r="H58" s="21" t="s">
        <v>35</v>
      </c>
      <c r="I58" s="57"/>
      <c r="J58" s="27"/>
      <c r="K58" s="47">
        <f t="shared" si="8"/>
        <v>0</v>
      </c>
      <c r="L58" s="47">
        <f t="shared" si="9"/>
        <v>0</v>
      </c>
      <c r="M58" s="47">
        <f t="shared" si="10"/>
        <v>0</v>
      </c>
      <c r="N58" s="145">
        <f t="shared" si="11"/>
        <v>0</v>
      </c>
      <c r="O58" s="145">
        <f t="shared" si="12"/>
        <v>0</v>
      </c>
      <c r="P58" s="47" t="str">
        <f t="shared" si="13"/>
        <v>Select</v>
      </c>
      <c r="Q58" s="47">
        <f t="shared" si="14"/>
        <v>0</v>
      </c>
      <c r="R58" s="47">
        <f>'Coversheet'!$D$5</f>
        <v>4</v>
      </c>
      <c r="S58" s="47">
        <f>'Coversheet'!$D$12</f>
        <v>0</v>
      </c>
      <c r="T58" s="47" t="str">
        <f>'Coversheet'!$D$7</f>
        <v>FY23</v>
      </c>
      <c r="U58" s="47" t="str">
        <f>'Coversheet'!$D$6</f>
        <v>AFDO</v>
      </c>
      <c r="V58" s="47" t="str">
        <f>'Coversheet'!$B$1</f>
        <v>IFSSA Milk &amp; Shellfish Program Report</v>
      </c>
      <c r="W58" s="147">
        <f>'Coversheet'!$G$15</f>
        <v>0</v>
      </c>
      <c r="X58" s="148">
        <f>'Coversheet'!$G$16</f>
        <v>0</v>
      </c>
      <c r="AC58" s="47"/>
      <c r="AD58" s="47"/>
      <c r="AE58" s="47"/>
      <c r="AF58" s="47"/>
      <c r="AG58" s="47"/>
      <c r="AH58" s="47"/>
      <c r="AI58" s="47"/>
      <c r="AJ58" s="47"/>
      <c r="AK58" s="47"/>
    </row>
    <row r="59" spans="2:37" hidden="1" x14ac:dyDescent="0.25">
      <c r="B59" s="27"/>
      <c r="C59" s="27"/>
      <c r="D59" s="27"/>
      <c r="E59" s="27"/>
      <c r="G59" s="27"/>
      <c r="H59" s="27"/>
      <c r="I59" s="27"/>
      <c r="J59" s="27"/>
      <c r="N59" s="25"/>
      <c r="O59" s="51" t="str">
        <f>H22</f>
        <v>Select appropriate response:</v>
      </c>
      <c r="P59" s="47" t="str">
        <f>H22</f>
        <v>Select appropriate response:</v>
      </c>
      <c r="Q59" s="47" t="str">
        <f>I22</f>
        <v>Select</v>
      </c>
      <c r="R59" s="47">
        <f>'Coversheet'!$D$5</f>
        <v>4</v>
      </c>
      <c r="S59" s="47">
        <f>'Coversheet'!$D$12</f>
        <v>0</v>
      </c>
      <c r="T59" s="47" t="str">
        <f>'Coversheet'!$D$7</f>
        <v>FY23</v>
      </c>
      <c r="U59" s="47" t="str">
        <f>'Coversheet'!$D$6</f>
        <v>AFDO</v>
      </c>
      <c r="V59" s="47" t="str">
        <f>'Coversheet'!$B$1</f>
        <v>IFSSA Milk &amp; Shellfish Program Report</v>
      </c>
      <c r="W59" s="147">
        <f>'Coversheet'!$G$15</f>
        <v>0</v>
      </c>
      <c r="X59" s="148">
        <f>'Coversheet'!$G$16</f>
        <v>0</v>
      </c>
      <c r="AC59" s="27"/>
      <c r="AD59" s="27"/>
      <c r="AE59" s="27"/>
      <c r="AF59" s="27"/>
      <c r="AG59" s="27"/>
      <c r="AH59" s="27"/>
      <c r="AI59" s="27"/>
      <c r="AJ59" s="27"/>
      <c r="AK59" s="27"/>
    </row>
    <row r="60" spans="2:37" x14ac:dyDescent="0.25">
      <c r="B60" s="27"/>
      <c r="C60" s="27"/>
      <c r="D60" s="27"/>
      <c r="E60" s="27"/>
      <c r="G60" s="27"/>
      <c r="H60" s="27" t="s">
        <v>92</v>
      </c>
      <c r="I60" s="27"/>
      <c r="J60" s="27"/>
      <c r="AC60" s="27"/>
      <c r="AD60" s="27"/>
      <c r="AE60" s="27"/>
      <c r="AF60" s="27"/>
      <c r="AG60" s="27"/>
      <c r="AH60" s="27"/>
      <c r="AI60" s="27"/>
      <c r="AJ60" s="27"/>
      <c r="AK60" s="27"/>
    </row>
  </sheetData>
  <sheetProtection algorithmName="SHA-512" hashValue="4AgmXzfNJs7WLkwzcRn5HHDe4vb8+Tb6CXHihHNoFzs2atrrysyMl3ZTnh6Nf8atJXDi3NqMMC9m8DYnHSSMiQ==" saltValue="zb/k+n3i1p5UdmP+6AR35w==" spinCount="100000" sheet="1" objects="1" scenarios="1" formatCells="0" formatRows="0" selectLockedCells="1"/>
  <dataValidations count="5">
    <dataValidation type="list" allowBlank="1" showInputMessage="1" showErrorMessage="1" sqref="I22" xr:uid="{FBC8F7F0-05D6-4B49-803D-28FE5136677C}">
      <formula1>"No change from Mid-Year personnel report, See changes from Mid-Year personnel report below, Select"</formula1>
    </dataValidation>
    <dataValidation type="list" allowBlank="1" showInputMessage="1" showErrorMessage="1" sqref="H24:H58" xr:uid="{BB16EA5E-578A-45AC-A2BE-4065DC553C6A}">
      <formula1>"Updated title role and/or months funded, New project personnel*, Removed from project*, Select"</formula1>
    </dataValidation>
    <dataValidation type="decimal" allowBlank="1" showInputMessage="1" showErrorMessage="1" errorTitle="Maximum 12 months" error="Enter number of months for this 12 month budget period only. For example, a fully funded staff member = 12.00 months_x000a_" sqref="G24:G58" xr:uid="{16E7DF6F-2E94-43FA-8FB0-148EA88A28F8}">
      <formula1>0</formula1>
      <formula2>12</formula2>
    </dataValidation>
    <dataValidation type="decimal" allowBlank="1" showInputMessage="1" showErrorMessage="1" sqref="G59" xr:uid="{64272717-CF48-4F1F-99D5-705A4B1992EC}">
      <formula1>0</formula1>
      <formula2>12</formula2>
    </dataValidation>
    <dataValidation type="decimal" allowBlank="1" showInputMessage="1" showErrorMessage="1" errorTitle="Maximum 12 months" error="Enter number of months effort for this 12 month budget period only. For example, a fully devoted project staff member = 12.00 months_x000a_" sqref="F24:F58" xr:uid="{4CE37BBC-8F50-4DCD-8BE3-26AFDB1A45C5}">
      <formula1>0</formula1>
      <formula2>12</formula2>
    </dataValidation>
  </dataValidations>
  <pageMargins left="0.2" right="0.5" top="0.5" bottom="0.5" header="0.3" footer="0.3"/>
  <pageSetup orientation="landscape" horizontalDpi="1200" verticalDpi="120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B2E5A-445B-4511-87C7-8337DDBB55FB}">
  <sheetPr>
    <tabColor theme="6" tint="0.79998168889431442"/>
  </sheetPr>
  <dimension ref="A1:AD62"/>
  <sheetViews>
    <sheetView showGridLines="0" zoomScaleNormal="100" workbookViewId="0">
      <selection activeCell="D27" sqref="D27"/>
    </sheetView>
  </sheetViews>
  <sheetFormatPr defaultColWidth="8.85546875" defaultRowHeight="15" x14ac:dyDescent="0.25"/>
  <cols>
    <col min="1" max="1" width="4.7109375" style="27" customWidth="1"/>
    <col min="2" max="2" width="4.28515625" style="27" customWidth="1"/>
    <col min="3" max="3" width="46.28515625" style="27" customWidth="1"/>
    <col min="4" max="9" width="23.85546875" style="27" customWidth="1"/>
    <col min="10" max="10" width="4.42578125" style="27" customWidth="1"/>
    <col min="11" max="14" width="4.42578125" style="27" hidden="1" customWidth="1"/>
    <col min="15" max="15" width="29" style="51" hidden="1" customWidth="1"/>
    <col min="16" max="16" width="29.140625" style="51" hidden="1" customWidth="1"/>
    <col min="17" max="17" width="31.5703125" style="51" hidden="1" customWidth="1"/>
    <col min="18" max="18" width="29.140625" style="51" hidden="1" customWidth="1"/>
    <col min="19" max="19" width="27" style="51" hidden="1" customWidth="1"/>
    <col min="20" max="20" width="23.42578125" style="51" hidden="1" customWidth="1"/>
    <col min="21" max="22" width="24" style="51" hidden="1" customWidth="1"/>
    <col min="23" max="23" width="20.5703125" style="51" hidden="1" customWidth="1"/>
    <col min="24" max="24" width="23" style="51" hidden="1" customWidth="1"/>
    <col min="25" max="25" width="21.140625" style="51" hidden="1" customWidth="1"/>
    <col min="26" max="27" width="28.85546875" style="51" customWidth="1"/>
    <col min="28" max="28" width="36" style="51" customWidth="1"/>
    <col min="29" max="30" width="28.85546875" style="51" customWidth="1"/>
    <col min="31" max="16384" width="8.85546875" style="27"/>
  </cols>
  <sheetData>
    <row r="1" spans="1:2" ht="16.5" customHeight="1" x14ac:dyDescent="0.25">
      <c r="A1" s="28"/>
      <c r="B1" s="140" t="str">
        <f>'Coversheet'!$B$1</f>
        <v>IFSSA Milk &amp; Shellfish Program Report</v>
      </c>
    </row>
    <row r="2" spans="1:2" ht="18.75" customHeight="1" x14ac:dyDescent="0.25"/>
    <row r="3" spans="1:2" ht="18.75" customHeight="1" x14ac:dyDescent="0.25">
      <c r="A3" s="28"/>
    </row>
    <row r="4" spans="1:2" ht="18.75" customHeight="1" x14ac:dyDescent="0.25">
      <c r="A4" s="28"/>
    </row>
    <row r="5" spans="1:2" ht="18.75" customHeight="1" x14ac:dyDescent="0.25">
      <c r="A5" s="28"/>
    </row>
    <row r="6" spans="1:2" ht="18.75" customHeight="1" x14ac:dyDescent="0.25">
      <c r="A6" s="28"/>
    </row>
    <row r="7" spans="1:2" ht="18.75" customHeight="1" x14ac:dyDescent="0.25">
      <c r="A7" s="28"/>
    </row>
    <row r="8" spans="1:2" ht="18.75" customHeight="1" x14ac:dyDescent="0.25">
      <c r="A8" s="28"/>
    </row>
    <row r="9" spans="1:2" ht="18.75" customHeight="1" x14ac:dyDescent="0.25">
      <c r="A9" s="28"/>
    </row>
    <row r="10" spans="1:2" ht="18.75" customHeight="1" x14ac:dyDescent="0.25">
      <c r="A10" s="28"/>
    </row>
    <row r="11" spans="1:2" ht="18.75" customHeight="1" x14ac:dyDescent="0.25">
      <c r="A11" s="28"/>
    </row>
    <row r="12" spans="1:2" ht="18.75" customHeight="1" x14ac:dyDescent="0.25">
      <c r="A12" s="28"/>
    </row>
    <row r="13" spans="1:2" ht="18.75" customHeight="1" x14ac:dyDescent="0.25">
      <c r="A13" s="28"/>
    </row>
    <row r="14" spans="1:2" ht="18.75" customHeight="1" x14ac:dyDescent="0.25">
      <c r="A14" s="28"/>
    </row>
    <row r="15" spans="1:2" ht="24" customHeight="1" x14ac:dyDescent="0.25">
      <c r="A15" s="28"/>
    </row>
    <row r="16" spans="1:2" ht="24" customHeight="1" x14ac:dyDescent="0.25">
      <c r="A16" s="28"/>
    </row>
    <row r="17" spans="1:30" ht="24" customHeight="1" x14ac:dyDescent="0.25">
      <c r="A17" s="28"/>
    </row>
    <row r="18" spans="1:30" ht="24" customHeight="1" x14ac:dyDescent="0.25">
      <c r="A18" s="28"/>
    </row>
    <row r="19" spans="1:30" ht="24" customHeight="1" x14ac:dyDescent="0.25">
      <c r="A19" s="28"/>
    </row>
    <row r="20" spans="1:30" ht="24" customHeight="1" x14ac:dyDescent="0.25">
      <c r="A20" s="28"/>
    </row>
    <row r="23" spans="1:30" ht="18.75" x14ac:dyDescent="0.3">
      <c r="B23" s="29" t="s">
        <v>189</v>
      </c>
      <c r="L23" s="47"/>
      <c r="M23" s="47"/>
      <c r="N23" s="47"/>
      <c r="O23" s="47"/>
      <c r="P23" s="47"/>
      <c r="Q23" s="47"/>
      <c r="R23" s="47"/>
      <c r="S23" s="47"/>
      <c r="T23" s="47"/>
      <c r="U23" s="47"/>
      <c r="V23" s="47"/>
      <c r="W23" s="47"/>
      <c r="X23" s="47"/>
      <c r="Y23" s="47"/>
    </row>
    <row r="24" spans="1:30" ht="10.5" customHeight="1" x14ac:dyDescent="0.25">
      <c r="L24" s="47"/>
      <c r="M24" s="47"/>
      <c r="N24" s="47"/>
      <c r="O24" s="47"/>
      <c r="P24" s="47"/>
      <c r="Q24" s="47"/>
      <c r="R24" s="47"/>
      <c r="S24" s="47"/>
      <c r="T24" s="47"/>
      <c r="U24" s="47"/>
      <c r="V24" s="47"/>
      <c r="W24" s="47"/>
      <c r="X24" s="47"/>
      <c r="Y24" s="47"/>
    </row>
    <row r="25" spans="1:30" ht="39.75" customHeight="1" thickBot="1" x14ac:dyDescent="0.3">
      <c r="B25" s="299" t="s">
        <v>190</v>
      </c>
      <c r="C25" s="299"/>
      <c r="D25" s="299"/>
      <c r="E25" s="299"/>
      <c r="F25" s="299"/>
      <c r="G25" s="299"/>
      <c r="H25" s="299"/>
      <c r="I25" s="299"/>
      <c r="L25" s="47"/>
      <c r="M25" s="47"/>
      <c r="N25" s="47"/>
      <c r="O25" s="47"/>
      <c r="P25" s="47"/>
      <c r="Q25" s="47"/>
      <c r="R25" s="47"/>
      <c r="S25" s="47"/>
      <c r="T25" s="47"/>
      <c r="U25" s="47"/>
      <c r="V25" s="47"/>
      <c r="W25" s="47"/>
      <c r="X25" s="47"/>
      <c r="Y25" s="47"/>
    </row>
    <row r="26" spans="1:30" ht="67.5" customHeight="1" thickBot="1" x14ac:dyDescent="0.3">
      <c r="B26" s="165"/>
      <c r="C26" s="166" t="s">
        <v>191</v>
      </c>
      <c r="D26" s="167" t="s">
        <v>192</v>
      </c>
      <c r="E26" s="168" t="s">
        <v>193</v>
      </c>
      <c r="F26" s="169" t="s">
        <v>194</v>
      </c>
      <c r="G26" s="168" t="s">
        <v>195</v>
      </c>
      <c r="H26" s="170" t="s">
        <v>196</v>
      </c>
      <c r="I26" s="168" t="s">
        <v>197</v>
      </c>
      <c r="L26" s="47"/>
      <c r="M26" s="47"/>
      <c r="N26" s="47"/>
      <c r="O26" s="171" t="s">
        <v>198</v>
      </c>
      <c r="P26" s="171" t="s">
        <v>199</v>
      </c>
      <c r="Q26" s="171" t="s">
        <v>200</v>
      </c>
      <c r="R26" s="171" t="s">
        <v>201</v>
      </c>
      <c r="S26" s="171" t="s">
        <v>202</v>
      </c>
      <c r="T26" s="171" t="s">
        <v>191</v>
      </c>
      <c r="U26" s="172" t="s">
        <v>203</v>
      </c>
      <c r="V26" s="172" t="s">
        <v>204</v>
      </c>
      <c r="W26" s="171" t="s">
        <v>205</v>
      </c>
      <c r="X26" s="171" t="s">
        <v>195</v>
      </c>
      <c r="Y26" s="171" t="s">
        <v>206</v>
      </c>
      <c r="Z26" s="173" t="s">
        <v>207</v>
      </c>
      <c r="AA26" s="173" t="s">
        <v>8</v>
      </c>
      <c r="AB26" s="173" t="s">
        <v>9</v>
      </c>
      <c r="AC26" s="173" t="s">
        <v>7</v>
      </c>
      <c r="AD26" s="173" t="s">
        <v>0</v>
      </c>
    </row>
    <row r="27" spans="1:30" ht="19.5" customHeight="1" thickBot="1" x14ac:dyDescent="0.35">
      <c r="B27" s="174">
        <v>1</v>
      </c>
      <c r="C27" s="175" t="s">
        <v>208</v>
      </c>
      <c r="D27" s="176">
        <v>0</v>
      </c>
      <c r="E27" s="176">
        <f>D27</f>
        <v>0</v>
      </c>
      <c r="F27" s="176">
        <v>0</v>
      </c>
      <c r="G27" s="176">
        <v>0</v>
      </c>
      <c r="H27" s="176">
        <f>D27-F27</f>
        <v>0</v>
      </c>
      <c r="I27" s="176">
        <f>E27-G27</f>
        <v>0</v>
      </c>
      <c r="L27" s="47"/>
      <c r="M27" s="47"/>
      <c r="N27" s="47"/>
      <c r="O27" s="177"/>
      <c r="P27" s="177"/>
      <c r="Q27" s="177"/>
      <c r="R27" s="177"/>
      <c r="S27" s="177"/>
      <c r="T27" s="47"/>
      <c r="U27" s="178"/>
      <c r="V27" s="178"/>
      <c r="W27" s="177"/>
      <c r="X27" s="177"/>
      <c r="Y27" s="177"/>
      <c r="Z27" s="179"/>
      <c r="AA27" s="179"/>
      <c r="AB27" s="179"/>
      <c r="AC27" s="179"/>
      <c r="AD27" s="179"/>
    </row>
    <row r="28" spans="1:30" ht="19.5" customHeight="1" thickBot="1" x14ac:dyDescent="0.35">
      <c r="B28" s="174">
        <v>2</v>
      </c>
      <c r="C28" s="175" t="s">
        <v>209</v>
      </c>
      <c r="D28" s="176">
        <v>0</v>
      </c>
      <c r="E28" s="176">
        <f t="shared" ref="E28:E40" si="0">D28</f>
        <v>0</v>
      </c>
      <c r="F28" s="176">
        <v>0</v>
      </c>
      <c r="G28" s="176">
        <v>0</v>
      </c>
      <c r="H28" s="176">
        <f t="shared" ref="H28:I40" si="1">D28-F28</f>
        <v>0</v>
      </c>
      <c r="I28" s="176">
        <f t="shared" si="1"/>
        <v>0</v>
      </c>
      <c r="L28" s="47"/>
      <c r="M28" s="47"/>
      <c r="N28" s="47"/>
      <c r="O28" s="47" t="s">
        <v>210</v>
      </c>
      <c r="P28" s="180">
        <f>D41</f>
        <v>0</v>
      </c>
      <c r="Q28" s="180">
        <f>E41</f>
        <v>0</v>
      </c>
      <c r="R28" s="180"/>
      <c r="S28" s="47"/>
      <c r="T28" s="171" t="str">
        <f t="shared" ref="T28:Z41" si="2">C27</f>
        <v>Total Salary, Wages, and Fringe Benefits</v>
      </c>
      <c r="U28" s="180">
        <f t="shared" si="2"/>
        <v>0</v>
      </c>
      <c r="V28" s="180">
        <f t="shared" si="2"/>
        <v>0</v>
      </c>
      <c r="W28" s="180">
        <f t="shared" si="2"/>
        <v>0</v>
      </c>
      <c r="X28" s="180">
        <f t="shared" si="2"/>
        <v>0</v>
      </c>
      <c r="Y28" s="180">
        <f t="shared" si="2"/>
        <v>0</v>
      </c>
      <c r="Z28" s="181">
        <f t="shared" si="2"/>
        <v>0</v>
      </c>
      <c r="AA28" s="182" t="s">
        <v>211</v>
      </c>
      <c r="AB28" s="182" t="s">
        <v>24</v>
      </c>
      <c r="AC28" s="182">
        <v>76</v>
      </c>
      <c r="AD28" s="182" t="s">
        <v>211</v>
      </c>
    </row>
    <row r="29" spans="1:30" ht="19.5" customHeight="1" thickBot="1" x14ac:dyDescent="0.35">
      <c r="B29" s="174">
        <v>3</v>
      </c>
      <c r="C29" s="175" t="s">
        <v>212</v>
      </c>
      <c r="D29" s="176">
        <v>0</v>
      </c>
      <c r="E29" s="176">
        <f t="shared" si="0"/>
        <v>0</v>
      </c>
      <c r="F29" s="176">
        <v>0</v>
      </c>
      <c r="G29" s="176">
        <v>0</v>
      </c>
      <c r="H29" s="176">
        <f t="shared" si="1"/>
        <v>0</v>
      </c>
      <c r="I29" s="176">
        <f t="shared" si="1"/>
        <v>0</v>
      </c>
      <c r="L29" s="47"/>
      <c r="M29" s="47"/>
      <c r="N29" s="47"/>
      <c r="O29" s="47" t="s">
        <v>213</v>
      </c>
      <c r="P29" s="180">
        <f>F41</f>
        <v>0</v>
      </c>
      <c r="Q29" s="180">
        <f>G41</f>
        <v>0</v>
      </c>
      <c r="R29" s="180"/>
      <c r="S29" s="47"/>
      <c r="T29" s="171" t="str">
        <f t="shared" si="2"/>
        <v>Equipment</v>
      </c>
      <c r="U29" s="180">
        <f t="shared" si="2"/>
        <v>0</v>
      </c>
      <c r="V29" s="180">
        <f t="shared" si="2"/>
        <v>0</v>
      </c>
      <c r="W29" s="180">
        <f t="shared" si="2"/>
        <v>0</v>
      </c>
      <c r="X29" s="180">
        <f t="shared" si="2"/>
        <v>0</v>
      </c>
      <c r="Y29" s="180">
        <f t="shared" si="2"/>
        <v>0</v>
      </c>
      <c r="Z29" s="181">
        <f t="shared" si="2"/>
        <v>0</v>
      </c>
      <c r="AA29" s="182" t="s">
        <v>211</v>
      </c>
      <c r="AB29" s="182" t="s">
        <v>24</v>
      </c>
      <c r="AC29" s="182">
        <v>76</v>
      </c>
      <c r="AD29" s="182" t="s">
        <v>211</v>
      </c>
    </row>
    <row r="30" spans="1:30" ht="19.5" customHeight="1" thickBot="1" x14ac:dyDescent="0.35">
      <c r="B30" s="174">
        <v>4</v>
      </c>
      <c r="C30" s="175" t="s">
        <v>214</v>
      </c>
      <c r="D30" s="176">
        <v>0</v>
      </c>
      <c r="E30" s="176">
        <f t="shared" si="0"/>
        <v>0</v>
      </c>
      <c r="F30" s="176">
        <v>0</v>
      </c>
      <c r="G30" s="176">
        <v>0</v>
      </c>
      <c r="H30" s="176">
        <f t="shared" si="1"/>
        <v>0</v>
      </c>
      <c r="I30" s="176">
        <f t="shared" si="1"/>
        <v>0</v>
      </c>
      <c r="L30" s="47"/>
      <c r="M30" s="47"/>
      <c r="N30" s="47"/>
      <c r="O30" s="47" t="s">
        <v>215</v>
      </c>
      <c r="P30" s="180">
        <f>H41</f>
        <v>0</v>
      </c>
      <c r="Q30" s="180">
        <f>I41</f>
        <v>0</v>
      </c>
      <c r="R30" s="180"/>
      <c r="S30" s="47"/>
      <c r="T30" s="171" t="str">
        <f t="shared" si="2"/>
        <v>Travel</v>
      </c>
      <c r="U30" s="180">
        <f t="shared" si="2"/>
        <v>0</v>
      </c>
      <c r="V30" s="180">
        <f t="shared" si="2"/>
        <v>0</v>
      </c>
      <c r="W30" s="180">
        <f t="shared" si="2"/>
        <v>0</v>
      </c>
      <c r="X30" s="180">
        <f t="shared" si="2"/>
        <v>0</v>
      </c>
      <c r="Y30" s="180">
        <f t="shared" si="2"/>
        <v>0</v>
      </c>
      <c r="Z30" s="181">
        <f t="shared" si="2"/>
        <v>0</v>
      </c>
      <c r="AA30" s="182" t="s">
        <v>211</v>
      </c>
      <c r="AB30" s="182" t="s">
        <v>24</v>
      </c>
      <c r="AC30" s="182">
        <v>76</v>
      </c>
      <c r="AD30" s="182" t="s">
        <v>211</v>
      </c>
    </row>
    <row r="31" spans="1:30" ht="19.5" customHeight="1" thickBot="1" x14ac:dyDescent="0.35">
      <c r="B31" s="174">
        <v>5</v>
      </c>
      <c r="C31" s="175" t="s">
        <v>216</v>
      </c>
      <c r="D31" s="176">
        <v>0</v>
      </c>
      <c r="E31" s="176">
        <f t="shared" si="0"/>
        <v>0</v>
      </c>
      <c r="F31" s="176">
        <v>0</v>
      </c>
      <c r="G31" s="176">
        <v>0</v>
      </c>
      <c r="H31" s="176">
        <f t="shared" si="1"/>
        <v>0</v>
      </c>
      <c r="I31" s="176">
        <f t="shared" si="1"/>
        <v>0</v>
      </c>
      <c r="L31" s="47"/>
      <c r="M31" s="47"/>
      <c r="N31" s="47"/>
      <c r="O31" s="47" t="s">
        <v>217</v>
      </c>
      <c r="P31" s="180">
        <f t="shared" ref="P31:Q34" si="3">D42</f>
        <v>0</v>
      </c>
      <c r="Q31" s="180">
        <f t="shared" si="3"/>
        <v>0</v>
      </c>
      <c r="R31" s="180"/>
      <c r="S31" s="47"/>
      <c r="T31" s="171" t="str">
        <f t="shared" si="2"/>
        <v>Materials and Supplies</v>
      </c>
      <c r="U31" s="180">
        <f t="shared" si="2"/>
        <v>0</v>
      </c>
      <c r="V31" s="180">
        <f t="shared" si="2"/>
        <v>0</v>
      </c>
      <c r="W31" s="180">
        <f t="shared" si="2"/>
        <v>0</v>
      </c>
      <c r="X31" s="180">
        <f t="shared" si="2"/>
        <v>0</v>
      </c>
      <c r="Y31" s="180">
        <f t="shared" si="2"/>
        <v>0</v>
      </c>
      <c r="Z31" s="181">
        <f t="shared" si="2"/>
        <v>0</v>
      </c>
      <c r="AA31" s="182" t="s">
        <v>211</v>
      </c>
      <c r="AB31" s="182" t="s">
        <v>24</v>
      </c>
      <c r="AC31" s="182">
        <v>76</v>
      </c>
      <c r="AD31" s="182" t="s">
        <v>211</v>
      </c>
    </row>
    <row r="32" spans="1:30" ht="19.5" customHeight="1" thickBot="1" x14ac:dyDescent="0.35">
      <c r="B32" s="174">
        <v>6</v>
      </c>
      <c r="C32" s="175" t="s">
        <v>218</v>
      </c>
      <c r="D32" s="176">
        <v>0</v>
      </c>
      <c r="E32" s="176">
        <f t="shared" si="0"/>
        <v>0</v>
      </c>
      <c r="F32" s="176">
        <v>0</v>
      </c>
      <c r="G32" s="176">
        <v>0</v>
      </c>
      <c r="H32" s="176">
        <f t="shared" si="1"/>
        <v>0</v>
      </c>
      <c r="I32" s="176">
        <f t="shared" si="1"/>
        <v>0</v>
      </c>
      <c r="L32" s="47"/>
      <c r="M32" s="47"/>
      <c r="N32" s="47"/>
      <c r="O32" s="47" t="s">
        <v>219</v>
      </c>
      <c r="P32" s="180">
        <f t="shared" si="3"/>
        <v>0</v>
      </c>
      <c r="Q32" s="180">
        <f t="shared" si="3"/>
        <v>0</v>
      </c>
      <c r="R32" s="180"/>
      <c r="S32" s="47"/>
      <c r="T32" s="171" t="str">
        <f t="shared" si="2"/>
        <v>Publication Costs</v>
      </c>
      <c r="U32" s="180">
        <f t="shared" si="2"/>
        <v>0</v>
      </c>
      <c r="V32" s="180">
        <f t="shared" si="2"/>
        <v>0</v>
      </c>
      <c r="W32" s="180">
        <f t="shared" si="2"/>
        <v>0</v>
      </c>
      <c r="X32" s="180">
        <f t="shared" si="2"/>
        <v>0</v>
      </c>
      <c r="Y32" s="180">
        <f t="shared" si="2"/>
        <v>0</v>
      </c>
      <c r="Z32" s="181">
        <f t="shared" si="2"/>
        <v>0</v>
      </c>
      <c r="AA32" s="182" t="s">
        <v>211</v>
      </c>
      <c r="AB32" s="182" t="s">
        <v>24</v>
      </c>
      <c r="AC32" s="182">
        <v>76</v>
      </c>
      <c r="AD32" s="182" t="s">
        <v>211</v>
      </c>
    </row>
    <row r="33" spans="1:30" ht="19.5" customHeight="1" thickBot="1" x14ac:dyDescent="0.35">
      <c r="B33" s="174">
        <v>7</v>
      </c>
      <c r="C33" s="175" t="s">
        <v>220</v>
      </c>
      <c r="D33" s="176">
        <v>0</v>
      </c>
      <c r="E33" s="176">
        <f t="shared" si="0"/>
        <v>0</v>
      </c>
      <c r="F33" s="176">
        <v>0</v>
      </c>
      <c r="G33" s="176">
        <v>0</v>
      </c>
      <c r="H33" s="176">
        <f t="shared" si="1"/>
        <v>0</v>
      </c>
      <c r="I33" s="176">
        <f t="shared" si="1"/>
        <v>0</v>
      </c>
      <c r="L33" s="47"/>
      <c r="M33" s="47"/>
      <c r="N33" s="47"/>
      <c r="O33" s="47" t="s">
        <v>221</v>
      </c>
      <c r="P33" s="180">
        <f t="shared" si="3"/>
        <v>0</v>
      </c>
      <c r="Q33" s="180">
        <f t="shared" si="3"/>
        <v>0</v>
      </c>
      <c r="R33" s="180"/>
      <c r="S33" s="47"/>
      <c r="T33" s="171" t="str">
        <f t="shared" si="2"/>
        <v>Consultant Services</v>
      </c>
      <c r="U33" s="180">
        <f t="shared" si="2"/>
        <v>0</v>
      </c>
      <c r="V33" s="180">
        <f t="shared" si="2"/>
        <v>0</v>
      </c>
      <c r="W33" s="180">
        <f t="shared" si="2"/>
        <v>0</v>
      </c>
      <c r="X33" s="180">
        <f t="shared" si="2"/>
        <v>0</v>
      </c>
      <c r="Y33" s="180">
        <f t="shared" si="2"/>
        <v>0</v>
      </c>
      <c r="Z33" s="181">
        <f t="shared" si="2"/>
        <v>0</v>
      </c>
      <c r="AA33" s="182" t="s">
        <v>211</v>
      </c>
      <c r="AB33" s="182" t="s">
        <v>24</v>
      </c>
      <c r="AC33" s="182">
        <v>76</v>
      </c>
      <c r="AD33" s="182" t="s">
        <v>211</v>
      </c>
    </row>
    <row r="34" spans="1:30" ht="19.5" customHeight="1" thickBot="1" x14ac:dyDescent="0.35">
      <c r="B34" s="174">
        <v>8</v>
      </c>
      <c r="C34" s="175" t="s">
        <v>222</v>
      </c>
      <c r="D34" s="176">
        <v>0</v>
      </c>
      <c r="E34" s="176">
        <f t="shared" si="0"/>
        <v>0</v>
      </c>
      <c r="F34" s="176">
        <v>0</v>
      </c>
      <c r="G34" s="176">
        <v>0</v>
      </c>
      <c r="H34" s="176">
        <f t="shared" si="1"/>
        <v>0</v>
      </c>
      <c r="I34" s="176">
        <f t="shared" si="1"/>
        <v>0</v>
      </c>
      <c r="L34" s="47"/>
      <c r="M34" s="47"/>
      <c r="N34" s="47"/>
      <c r="O34" s="47" t="s">
        <v>223</v>
      </c>
      <c r="P34" s="180">
        <f t="shared" si="3"/>
        <v>0</v>
      </c>
      <c r="Q34" s="180">
        <f t="shared" si="3"/>
        <v>0</v>
      </c>
      <c r="R34" s="180"/>
      <c r="S34" s="47"/>
      <c r="T34" s="171" t="str">
        <f t="shared" si="2"/>
        <v>ADP/Computer Services</v>
      </c>
      <c r="U34" s="180">
        <f t="shared" si="2"/>
        <v>0</v>
      </c>
      <c r="V34" s="180">
        <f t="shared" si="2"/>
        <v>0</v>
      </c>
      <c r="W34" s="180">
        <f t="shared" si="2"/>
        <v>0</v>
      </c>
      <c r="X34" s="180">
        <f t="shared" si="2"/>
        <v>0</v>
      </c>
      <c r="Y34" s="180">
        <f t="shared" si="2"/>
        <v>0</v>
      </c>
      <c r="Z34" s="181">
        <f t="shared" si="2"/>
        <v>0</v>
      </c>
      <c r="AA34" s="182" t="s">
        <v>211</v>
      </c>
      <c r="AB34" s="182" t="s">
        <v>24</v>
      </c>
      <c r="AC34" s="182">
        <v>76</v>
      </c>
      <c r="AD34" s="182" t="s">
        <v>211</v>
      </c>
    </row>
    <row r="35" spans="1:30" ht="19.5" customHeight="1" thickBot="1" x14ac:dyDescent="0.35">
      <c r="B35" s="174">
        <v>9</v>
      </c>
      <c r="C35" s="175" t="s">
        <v>224</v>
      </c>
      <c r="D35" s="176">
        <v>0</v>
      </c>
      <c r="E35" s="176">
        <f t="shared" si="0"/>
        <v>0</v>
      </c>
      <c r="F35" s="176">
        <v>0</v>
      </c>
      <c r="G35" s="176">
        <v>0</v>
      </c>
      <c r="H35" s="176">
        <f t="shared" si="1"/>
        <v>0</v>
      </c>
      <c r="I35" s="176">
        <f t="shared" si="1"/>
        <v>0</v>
      </c>
      <c r="L35" s="47"/>
      <c r="M35" s="47"/>
      <c r="N35" s="47"/>
      <c r="O35" s="47" t="s">
        <v>225</v>
      </c>
      <c r="P35" s="47"/>
      <c r="Q35" s="47"/>
      <c r="R35" s="47">
        <f>D47</f>
        <v>0</v>
      </c>
      <c r="S35" s="47">
        <f>G47</f>
        <v>0</v>
      </c>
      <c r="T35" s="171" t="str">
        <f t="shared" si="2"/>
        <v>Subawards/Contractual Costs</v>
      </c>
      <c r="U35" s="180">
        <f t="shared" si="2"/>
        <v>0</v>
      </c>
      <c r="V35" s="180">
        <f t="shared" si="2"/>
        <v>0</v>
      </c>
      <c r="W35" s="180">
        <f t="shared" si="2"/>
        <v>0</v>
      </c>
      <c r="X35" s="180">
        <f t="shared" si="2"/>
        <v>0</v>
      </c>
      <c r="Y35" s="180">
        <f t="shared" si="2"/>
        <v>0</v>
      </c>
      <c r="Z35" s="181">
        <f t="shared" si="2"/>
        <v>0</v>
      </c>
      <c r="AA35" s="182" t="s">
        <v>211</v>
      </c>
      <c r="AB35" s="182" t="s">
        <v>24</v>
      </c>
      <c r="AC35" s="182">
        <v>76</v>
      </c>
      <c r="AD35" s="182" t="s">
        <v>211</v>
      </c>
    </row>
    <row r="36" spans="1:30" ht="19.5" customHeight="1" thickBot="1" x14ac:dyDescent="0.35">
      <c r="B36" s="174">
        <v>10</v>
      </c>
      <c r="C36" s="175" t="s">
        <v>226</v>
      </c>
      <c r="D36" s="176">
        <v>0</v>
      </c>
      <c r="E36" s="176">
        <f t="shared" si="0"/>
        <v>0</v>
      </c>
      <c r="F36" s="176">
        <v>0</v>
      </c>
      <c r="G36" s="176">
        <v>0</v>
      </c>
      <c r="H36" s="176">
        <f t="shared" si="1"/>
        <v>0</v>
      </c>
      <c r="I36" s="176">
        <f t="shared" si="1"/>
        <v>0</v>
      </c>
      <c r="L36" s="47"/>
      <c r="M36" s="47"/>
      <c r="N36" s="47"/>
      <c r="O36" s="47"/>
      <c r="P36" s="47"/>
      <c r="Q36" s="47"/>
      <c r="R36" s="47"/>
      <c r="S36" s="47"/>
      <c r="T36" s="171" t="str">
        <f t="shared" si="2"/>
        <v>Equipment/Facility Rental/User Fees</v>
      </c>
      <c r="U36" s="180">
        <f t="shared" si="2"/>
        <v>0</v>
      </c>
      <c r="V36" s="180">
        <f t="shared" si="2"/>
        <v>0</v>
      </c>
      <c r="W36" s="180">
        <f t="shared" si="2"/>
        <v>0</v>
      </c>
      <c r="X36" s="180">
        <f t="shared" si="2"/>
        <v>0</v>
      </c>
      <c r="Y36" s="180">
        <f t="shared" si="2"/>
        <v>0</v>
      </c>
      <c r="Z36" s="181">
        <f t="shared" si="2"/>
        <v>0</v>
      </c>
      <c r="AA36" s="182" t="s">
        <v>211</v>
      </c>
      <c r="AB36" s="182" t="s">
        <v>24</v>
      </c>
      <c r="AC36" s="182">
        <v>76</v>
      </c>
      <c r="AD36" s="182" t="s">
        <v>211</v>
      </c>
    </row>
    <row r="37" spans="1:30" ht="19.5" customHeight="1" thickBot="1" x14ac:dyDescent="0.35">
      <c r="B37" s="174">
        <v>11</v>
      </c>
      <c r="C37" s="183" t="s">
        <v>227</v>
      </c>
      <c r="D37" s="176">
        <v>0</v>
      </c>
      <c r="E37" s="176">
        <f t="shared" si="0"/>
        <v>0</v>
      </c>
      <c r="F37" s="176">
        <v>0</v>
      </c>
      <c r="G37" s="176">
        <v>0</v>
      </c>
      <c r="H37" s="176">
        <f t="shared" si="1"/>
        <v>0</v>
      </c>
      <c r="I37" s="176">
        <f t="shared" si="1"/>
        <v>0</v>
      </c>
      <c r="L37" s="47"/>
      <c r="M37" s="47"/>
      <c r="N37" s="47"/>
      <c r="O37" s="47"/>
      <c r="P37" s="47"/>
      <c r="Q37" s="47"/>
      <c r="R37" s="47"/>
      <c r="S37" s="47"/>
      <c r="T37" s="171" t="str">
        <f t="shared" si="2"/>
        <v>Federal F&amp;A (Indirect Costs)</v>
      </c>
      <c r="U37" s="180">
        <f t="shared" si="2"/>
        <v>0</v>
      </c>
      <c r="V37" s="180">
        <f t="shared" si="2"/>
        <v>0</v>
      </c>
      <c r="W37" s="180">
        <f t="shared" si="2"/>
        <v>0</v>
      </c>
      <c r="X37" s="180">
        <f t="shared" si="2"/>
        <v>0</v>
      </c>
      <c r="Y37" s="180">
        <f t="shared" si="2"/>
        <v>0</v>
      </c>
      <c r="Z37" s="181">
        <f t="shared" si="2"/>
        <v>0</v>
      </c>
      <c r="AA37" s="182" t="s">
        <v>211</v>
      </c>
      <c r="AB37" s="182" t="s">
        <v>24</v>
      </c>
      <c r="AC37" s="182">
        <v>76</v>
      </c>
      <c r="AD37" s="182" t="s">
        <v>211</v>
      </c>
    </row>
    <row r="38" spans="1:30" ht="19.5" customHeight="1" thickBot="1" x14ac:dyDescent="0.35">
      <c r="B38" s="174">
        <v>12</v>
      </c>
      <c r="C38" s="183" t="s">
        <v>228</v>
      </c>
      <c r="D38" s="176">
        <v>0</v>
      </c>
      <c r="E38" s="176">
        <f t="shared" si="0"/>
        <v>0</v>
      </c>
      <c r="F38" s="176">
        <v>0</v>
      </c>
      <c r="G38" s="176">
        <v>0</v>
      </c>
      <c r="H38" s="176">
        <f t="shared" si="1"/>
        <v>0</v>
      </c>
      <c r="I38" s="176">
        <f t="shared" si="1"/>
        <v>0</v>
      </c>
      <c r="L38" s="47"/>
      <c r="M38" s="47"/>
      <c r="N38" s="47"/>
      <c r="O38" s="47"/>
      <c r="P38" s="47"/>
      <c r="Q38" s="47"/>
      <c r="R38" s="47"/>
      <c r="S38" s="47"/>
      <c r="T38" s="171" t="str">
        <f t="shared" si="2"/>
        <v>Other 1 [Replace only bracketed text]</v>
      </c>
      <c r="U38" s="180">
        <f t="shared" si="2"/>
        <v>0</v>
      </c>
      <c r="V38" s="180">
        <f t="shared" si="2"/>
        <v>0</v>
      </c>
      <c r="W38" s="180">
        <f t="shared" si="2"/>
        <v>0</v>
      </c>
      <c r="X38" s="180">
        <f t="shared" si="2"/>
        <v>0</v>
      </c>
      <c r="Y38" s="180">
        <f t="shared" si="2"/>
        <v>0</v>
      </c>
      <c r="Z38" s="181">
        <f>I37</f>
        <v>0</v>
      </c>
      <c r="AA38" s="182" t="s">
        <v>211</v>
      </c>
      <c r="AB38" s="182" t="s">
        <v>24</v>
      </c>
      <c r="AC38" s="182">
        <v>76</v>
      </c>
      <c r="AD38" s="182" t="s">
        <v>211</v>
      </c>
    </row>
    <row r="39" spans="1:30" ht="19.5" customHeight="1" thickBot="1" x14ac:dyDescent="0.35">
      <c r="B39" s="174">
        <v>13</v>
      </c>
      <c r="C39" s="183" t="s">
        <v>229</v>
      </c>
      <c r="D39" s="176">
        <v>0</v>
      </c>
      <c r="E39" s="176">
        <f t="shared" si="0"/>
        <v>0</v>
      </c>
      <c r="F39" s="176">
        <v>0</v>
      </c>
      <c r="G39" s="176">
        <v>0</v>
      </c>
      <c r="H39" s="176">
        <f t="shared" si="1"/>
        <v>0</v>
      </c>
      <c r="I39" s="176">
        <f t="shared" si="1"/>
        <v>0</v>
      </c>
      <c r="L39" s="47"/>
      <c r="M39" s="47"/>
      <c r="N39" s="47"/>
      <c r="O39" s="47"/>
      <c r="P39" s="47"/>
      <c r="Q39" s="47"/>
      <c r="R39" s="47"/>
      <c r="S39" s="47"/>
      <c r="T39" s="171" t="str">
        <f t="shared" si="2"/>
        <v>Other 2 [Replace only bracketed text]</v>
      </c>
      <c r="U39" s="180">
        <f t="shared" si="2"/>
        <v>0</v>
      </c>
      <c r="V39" s="180">
        <f t="shared" si="2"/>
        <v>0</v>
      </c>
      <c r="W39" s="180">
        <f t="shared" si="2"/>
        <v>0</v>
      </c>
      <c r="X39" s="180">
        <f t="shared" si="2"/>
        <v>0</v>
      </c>
      <c r="Y39" s="180">
        <f t="shared" si="2"/>
        <v>0</v>
      </c>
      <c r="Z39" s="181">
        <f t="shared" si="2"/>
        <v>0</v>
      </c>
      <c r="AA39" s="182" t="s">
        <v>211</v>
      </c>
      <c r="AB39" s="182" t="s">
        <v>24</v>
      </c>
      <c r="AC39" s="182">
        <v>76</v>
      </c>
      <c r="AD39" s="182" t="s">
        <v>211</v>
      </c>
    </row>
    <row r="40" spans="1:30" ht="19.5" customHeight="1" thickBot="1" x14ac:dyDescent="0.35">
      <c r="B40" s="174">
        <v>14</v>
      </c>
      <c r="C40" s="184" t="s">
        <v>230</v>
      </c>
      <c r="D40" s="176">
        <v>0</v>
      </c>
      <c r="E40" s="176">
        <f t="shared" si="0"/>
        <v>0</v>
      </c>
      <c r="F40" s="176">
        <v>0</v>
      </c>
      <c r="G40" s="176">
        <v>0</v>
      </c>
      <c r="H40" s="176">
        <f t="shared" si="1"/>
        <v>0</v>
      </c>
      <c r="I40" s="176">
        <f t="shared" si="1"/>
        <v>0</v>
      </c>
      <c r="L40" s="47"/>
      <c r="M40" s="47"/>
      <c r="N40" s="47"/>
      <c r="O40" s="47"/>
      <c r="P40" s="47"/>
      <c r="Q40" s="47"/>
      <c r="R40" s="47"/>
      <c r="S40" s="47"/>
      <c r="T40" s="171" t="str">
        <f t="shared" si="2"/>
        <v>Other 3 [Replace only bracketed text]</v>
      </c>
      <c r="U40" s="180">
        <f t="shared" si="2"/>
        <v>0</v>
      </c>
      <c r="V40" s="180">
        <f t="shared" si="2"/>
        <v>0</v>
      </c>
      <c r="W40" s="180">
        <f t="shared" si="2"/>
        <v>0</v>
      </c>
      <c r="X40" s="180">
        <f t="shared" si="2"/>
        <v>0</v>
      </c>
      <c r="Y40" s="180">
        <f t="shared" si="2"/>
        <v>0</v>
      </c>
      <c r="Z40" s="181">
        <f t="shared" si="2"/>
        <v>0</v>
      </c>
      <c r="AA40" s="182" t="s">
        <v>211</v>
      </c>
      <c r="AB40" s="182" t="s">
        <v>24</v>
      </c>
      <c r="AC40" s="182">
        <v>76</v>
      </c>
      <c r="AD40" s="182" t="s">
        <v>211</v>
      </c>
    </row>
    <row r="41" spans="1:30" ht="19.5" customHeight="1" thickBot="1" x14ac:dyDescent="0.35">
      <c r="B41" s="185">
        <v>15</v>
      </c>
      <c r="C41" s="186" t="s">
        <v>231</v>
      </c>
      <c r="D41" s="187">
        <f>SUM(D27:D40)</f>
        <v>0</v>
      </c>
      <c r="E41" s="187">
        <f t="shared" ref="E41:I41" si="4">SUM(E27:E40)</f>
        <v>0</v>
      </c>
      <c r="F41" s="187">
        <f t="shared" si="4"/>
        <v>0</v>
      </c>
      <c r="G41" s="187">
        <f t="shared" si="4"/>
        <v>0</v>
      </c>
      <c r="H41" s="187">
        <f t="shared" si="4"/>
        <v>0</v>
      </c>
      <c r="I41" s="187">
        <f t="shared" si="4"/>
        <v>0</v>
      </c>
      <c r="L41" s="47"/>
      <c r="M41" s="47"/>
      <c r="N41" s="47"/>
      <c r="O41" s="47"/>
      <c r="P41" s="47"/>
      <c r="Q41" s="47"/>
      <c r="R41" s="47"/>
      <c r="S41" s="47"/>
      <c r="T41" s="171" t="str">
        <f t="shared" si="2"/>
        <v>Other 4 [Replace only bracketed text]</v>
      </c>
      <c r="U41" s="180">
        <f t="shared" si="2"/>
        <v>0</v>
      </c>
      <c r="V41" s="180">
        <f t="shared" si="2"/>
        <v>0</v>
      </c>
      <c r="W41" s="180">
        <f>F40</f>
        <v>0</v>
      </c>
      <c r="X41" s="180">
        <f>G40</f>
        <v>0</v>
      </c>
      <c r="Y41" s="180">
        <f>H40</f>
        <v>0</v>
      </c>
      <c r="Z41" s="181">
        <f>I40</f>
        <v>0</v>
      </c>
      <c r="AA41" s="182" t="s">
        <v>211</v>
      </c>
      <c r="AB41" s="182" t="s">
        <v>24</v>
      </c>
      <c r="AC41" s="182">
        <v>76</v>
      </c>
      <c r="AD41" s="182" t="s">
        <v>211</v>
      </c>
    </row>
    <row r="42" spans="1:30" ht="19.5" customHeight="1" thickTop="1" thickBot="1" x14ac:dyDescent="0.35">
      <c r="B42" s="188">
        <v>16</v>
      </c>
      <c r="C42" s="29" t="s">
        <v>217</v>
      </c>
      <c r="D42" s="189">
        <v>0</v>
      </c>
      <c r="E42" s="189">
        <v>0</v>
      </c>
      <c r="F42" s="190"/>
      <c r="G42" s="190"/>
      <c r="H42" s="190"/>
      <c r="I42" s="190"/>
      <c r="L42" s="47"/>
      <c r="M42" s="47"/>
      <c r="N42" s="47"/>
      <c r="O42" s="47"/>
      <c r="P42" s="47"/>
      <c r="Q42" s="47"/>
      <c r="R42" s="47"/>
      <c r="S42" s="191"/>
      <c r="T42" s="191"/>
      <c r="U42" s="191"/>
      <c r="V42" s="191"/>
      <c r="W42" s="191"/>
      <c r="X42" s="191"/>
      <c r="Y42" s="191"/>
      <c r="Z42" s="181"/>
      <c r="AA42" s="181"/>
      <c r="AB42" s="181"/>
    </row>
    <row r="43" spans="1:30" s="51" customFormat="1" ht="19.5" thickBot="1" x14ac:dyDescent="0.35">
      <c r="A43" s="27"/>
      <c r="B43" s="188">
        <v>17</v>
      </c>
      <c r="C43" s="175" t="s">
        <v>219</v>
      </c>
      <c r="D43" s="192">
        <v>0</v>
      </c>
      <c r="E43" s="192">
        <v>0</v>
      </c>
      <c r="F43" s="190"/>
      <c r="G43" s="190"/>
      <c r="H43" s="190"/>
      <c r="I43" s="190"/>
      <c r="J43" s="27"/>
      <c r="K43" s="27"/>
      <c r="L43" s="47"/>
      <c r="M43" s="47"/>
      <c r="N43" s="47"/>
      <c r="O43" s="47"/>
      <c r="P43" s="47"/>
      <c r="Q43" s="47"/>
      <c r="R43" s="47"/>
      <c r="S43" s="191"/>
      <c r="T43" s="191"/>
      <c r="U43" s="191"/>
      <c r="V43" s="191"/>
      <c r="W43" s="191"/>
      <c r="X43" s="191"/>
      <c r="Y43" s="191"/>
    </row>
    <row r="44" spans="1:30" s="51" customFormat="1" ht="19.5" thickBot="1" x14ac:dyDescent="0.35">
      <c r="A44" s="27"/>
      <c r="B44" s="188">
        <v>18</v>
      </c>
      <c r="C44" s="175" t="s">
        <v>221</v>
      </c>
      <c r="D44" s="192">
        <v>0</v>
      </c>
      <c r="E44" s="192">
        <v>0</v>
      </c>
      <c r="F44" s="190"/>
      <c r="G44" s="190"/>
      <c r="H44" s="190"/>
      <c r="I44" s="190"/>
      <c r="J44" s="27"/>
      <c r="K44" s="27"/>
      <c r="L44" s="47"/>
      <c r="M44" s="47"/>
      <c r="N44" s="47"/>
      <c r="O44" s="47"/>
      <c r="P44" s="47"/>
      <c r="Q44" s="47"/>
      <c r="R44" s="47"/>
      <c r="S44" s="47"/>
      <c r="T44" s="47"/>
      <c r="U44" s="47"/>
      <c r="V44" s="47"/>
      <c r="W44" s="47"/>
      <c r="X44" s="47"/>
      <c r="Y44" s="47"/>
    </row>
    <row r="45" spans="1:30" s="51" customFormat="1" ht="18.75" customHeight="1" thickBot="1" x14ac:dyDescent="0.35">
      <c r="A45" s="27"/>
      <c r="B45" s="174">
        <v>19</v>
      </c>
      <c r="C45" s="175" t="s">
        <v>223</v>
      </c>
      <c r="D45" s="193">
        <v>0</v>
      </c>
      <c r="E45" s="193">
        <v>0</v>
      </c>
      <c r="F45" s="190"/>
      <c r="G45" s="190"/>
      <c r="H45" s="190"/>
      <c r="I45" s="190"/>
      <c r="J45" s="27"/>
      <c r="K45" s="27"/>
      <c r="L45" s="47"/>
      <c r="M45" s="47"/>
      <c r="N45" s="47"/>
      <c r="O45" s="47"/>
      <c r="P45" s="47"/>
      <c r="Q45" s="47"/>
      <c r="R45" s="47"/>
      <c r="S45" s="47"/>
      <c r="T45" s="47"/>
      <c r="U45" s="47"/>
      <c r="V45" s="47"/>
      <c r="W45" s="47"/>
      <c r="X45" s="47"/>
      <c r="Y45" s="47"/>
    </row>
    <row r="46" spans="1:30" s="51" customFormat="1" ht="18.75" customHeight="1" thickBot="1" x14ac:dyDescent="0.35">
      <c r="A46" s="27"/>
      <c r="B46" s="194"/>
      <c r="C46" s="195"/>
      <c r="D46" s="300" t="s">
        <v>232</v>
      </c>
      <c r="E46" s="301"/>
      <c r="F46" s="302"/>
      <c r="G46" s="303" t="s">
        <v>233</v>
      </c>
      <c r="H46" s="304"/>
      <c r="I46" s="305"/>
      <c r="J46" s="27"/>
      <c r="K46" s="27"/>
      <c r="L46" s="47"/>
      <c r="M46" s="47"/>
      <c r="N46" s="47"/>
      <c r="O46" s="47"/>
      <c r="P46" s="47"/>
      <c r="Q46" s="47"/>
      <c r="R46" s="47"/>
      <c r="S46" s="47"/>
      <c r="T46" s="47"/>
      <c r="U46" s="47"/>
      <c r="V46" s="47"/>
      <c r="W46" s="47"/>
      <c r="X46" s="47"/>
      <c r="Y46" s="47"/>
    </row>
    <row r="47" spans="1:30" s="51" customFormat="1" ht="291" customHeight="1" thickBot="1" x14ac:dyDescent="0.3">
      <c r="A47" s="27"/>
      <c r="B47" s="30">
        <v>20</v>
      </c>
      <c r="C47" s="196" t="s">
        <v>225</v>
      </c>
      <c r="D47" s="237"/>
      <c r="E47" s="238"/>
      <c r="F47" s="238"/>
      <c r="G47" s="237"/>
      <c r="H47" s="238"/>
      <c r="I47" s="239"/>
      <c r="J47" s="27"/>
      <c r="K47" s="27"/>
      <c r="L47" s="47"/>
      <c r="M47" s="47"/>
      <c r="N47" s="47"/>
      <c r="O47" s="47"/>
      <c r="P47" s="47"/>
      <c r="Q47" s="47"/>
      <c r="R47" s="47"/>
      <c r="S47" s="47"/>
      <c r="T47" s="47"/>
      <c r="U47" s="47"/>
      <c r="V47" s="47"/>
      <c r="W47" s="47"/>
      <c r="X47" s="47"/>
      <c r="Y47" s="47"/>
    </row>
    <row r="48" spans="1:30" s="51" customFormat="1" ht="30" customHeight="1" x14ac:dyDescent="0.25">
      <c r="A48" s="27"/>
      <c r="B48" s="27"/>
      <c r="C48" s="27"/>
      <c r="D48" s="27"/>
      <c r="E48" s="27"/>
      <c r="F48" s="27"/>
      <c r="G48" s="27"/>
      <c r="H48" s="27"/>
      <c r="I48" s="27"/>
      <c r="J48" s="27"/>
      <c r="K48" s="27"/>
      <c r="L48" s="47"/>
      <c r="M48" s="47"/>
      <c r="N48" s="47"/>
      <c r="O48" s="47"/>
      <c r="P48" s="47"/>
      <c r="Q48" s="47"/>
      <c r="R48" s="47"/>
      <c r="S48" s="47"/>
      <c r="T48" s="47"/>
      <c r="U48" s="47"/>
      <c r="V48" s="47"/>
      <c r="W48" s="47"/>
      <c r="X48" s="47"/>
      <c r="Y48" s="47"/>
    </row>
    <row r="49" spans="1:25" s="51" customFormat="1" x14ac:dyDescent="0.25">
      <c r="A49" s="27"/>
      <c r="B49" s="27"/>
      <c r="C49" s="27"/>
      <c r="D49" s="27"/>
      <c r="E49" s="27"/>
      <c r="F49" s="27"/>
      <c r="G49" s="27"/>
      <c r="H49" s="27"/>
      <c r="I49" s="27"/>
      <c r="J49" s="27"/>
      <c r="K49" s="27"/>
      <c r="L49" s="47"/>
      <c r="M49" s="47"/>
      <c r="N49" s="47"/>
      <c r="O49" s="47"/>
      <c r="P49" s="47"/>
      <c r="Q49" s="47"/>
      <c r="R49" s="47"/>
      <c r="S49" s="47"/>
      <c r="T49" s="47"/>
      <c r="U49" s="47"/>
      <c r="V49" s="47"/>
      <c r="W49" s="47"/>
      <c r="X49" s="47"/>
      <c r="Y49" s="47"/>
    </row>
    <row r="50" spans="1:25" s="51" customFormat="1" x14ac:dyDescent="0.25">
      <c r="A50" s="27"/>
      <c r="B50" s="27"/>
      <c r="C50" s="27"/>
      <c r="D50" s="27"/>
      <c r="E50" s="27"/>
      <c r="F50" s="27"/>
      <c r="G50" s="27"/>
      <c r="H50" s="27"/>
      <c r="I50" s="27"/>
      <c r="J50" s="27"/>
      <c r="K50" s="27"/>
      <c r="L50" s="47"/>
      <c r="M50" s="47"/>
      <c r="N50" s="47"/>
      <c r="O50" s="47"/>
      <c r="P50" s="47"/>
      <c r="Q50" s="47"/>
      <c r="R50" s="47"/>
      <c r="S50" s="47"/>
      <c r="T50" s="47"/>
      <c r="U50" s="47"/>
      <c r="V50" s="47"/>
      <c r="W50" s="47"/>
      <c r="X50" s="47"/>
      <c r="Y50" s="47"/>
    </row>
    <row r="51" spans="1:25" s="51" customFormat="1" x14ac:dyDescent="0.25">
      <c r="A51" s="27"/>
      <c r="B51" s="27"/>
      <c r="C51" s="27"/>
      <c r="D51" s="27"/>
      <c r="E51" s="27"/>
      <c r="F51" s="27"/>
      <c r="G51" s="27"/>
      <c r="H51" s="27"/>
      <c r="I51" s="27"/>
      <c r="J51" s="27"/>
      <c r="K51" s="27"/>
      <c r="L51" s="47"/>
      <c r="M51" s="47"/>
      <c r="N51" s="47"/>
      <c r="O51" s="47"/>
      <c r="P51" s="47"/>
      <c r="Q51" s="47"/>
      <c r="R51" s="47"/>
      <c r="S51" s="47"/>
      <c r="T51" s="47"/>
      <c r="U51" s="47"/>
      <c r="V51" s="47"/>
      <c r="W51" s="47"/>
      <c r="X51" s="47"/>
      <c r="Y51" s="47"/>
    </row>
    <row r="52" spans="1:25" s="51" customFormat="1" x14ac:dyDescent="0.25">
      <c r="A52" s="27"/>
      <c r="B52" s="27"/>
      <c r="C52" s="27"/>
      <c r="D52" s="27"/>
      <c r="E52" s="27"/>
      <c r="F52" s="27"/>
      <c r="G52" s="27"/>
      <c r="H52" s="27"/>
      <c r="I52" s="27"/>
      <c r="J52" s="27"/>
      <c r="K52" s="27"/>
      <c r="L52" s="47"/>
      <c r="M52" s="47"/>
      <c r="N52" s="47"/>
      <c r="O52" s="47"/>
      <c r="P52" s="47"/>
      <c r="Q52" s="47"/>
      <c r="R52" s="47"/>
      <c r="S52" s="47"/>
      <c r="T52" s="47"/>
      <c r="U52" s="47"/>
      <c r="V52" s="47"/>
      <c r="W52" s="47"/>
      <c r="X52" s="47"/>
      <c r="Y52" s="47"/>
    </row>
    <row r="53" spans="1:25" s="51" customFormat="1" x14ac:dyDescent="0.25">
      <c r="A53" s="27"/>
      <c r="B53" s="27"/>
      <c r="C53" s="27"/>
      <c r="D53" s="27"/>
      <c r="E53" s="27"/>
      <c r="F53" s="27"/>
      <c r="G53" s="27"/>
      <c r="H53" s="27"/>
      <c r="I53" s="27"/>
      <c r="J53" s="27"/>
      <c r="K53" s="27"/>
      <c r="L53" s="47"/>
      <c r="M53" s="47"/>
      <c r="N53" s="47"/>
      <c r="O53" s="47"/>
      <c r="P53" s="47"/>
      <c r="Q53" s="47"/>
      <c r="R53" s="47"/>
      <c r="S53" s="47"/>
      <c r="T53" s="47"/>
      <c r="U53" s="47"/>
      <c r="V53" s="47"/>
      <c r="W53" s="47"/>
      <c r="X53" s="47"/>
      <c r="Y53" s="47"/>
    </row>
    <row r="54" spans="1:25" s="51" customFormat="1" x14ac:dyDescent="0.25">
      <c r="A54" s="27"/>
      <c r="B54" s="27"/>
      <c r="C54" s="27"/>
      <c r="D54" s="27"/>
      <c r="E54" s="27"/>
      <c r="F54" s="27"/>
      <c r="G54" s="27"/>
      <c r="H54" s="27"/>
      <c r="I54" s="27"/>
      <c r="J54" s="27"/>
      <c r="K54" s="27"/>
      <c r="L54" s="47"/>
      <c r="M54" s="47"/>
      <c r="N54" s="47"/>
      <c r="O54" s="47"/>
      <c r="P54" s="47"/>
      <c r="Q54" s="47"/>
      <c r="R54" s="47"/>
      <c r="S54" s="47"/>
      <c r="T54" s="47"/>
      <c r="U54" s="47"/>
      <c r="V54" s="47"/>
      <c r="W54" s="47"/>
      <c r="X54" s="47"/>
      <c r="Y54" s="47"/>
    </row>
    <row r="55" spans="1:25" s="51" customFormat="1" x14ac:dyDescent="0.25">
      <c r="A55" s="27"/>
      <c r="B55" s="27"/>
      <c r="C55" s="27"/>
      <c r="D55" s="27"/>
      <c r="E55" s="27"/>
      <c r="F55" s="27"/>
      <c r="G55" s="27"/>
      <c r="H55" s="27"/>
      <c r="I55" s="27"/>
      <c r="J55" s="27"/>
      <c r="K55" s="27"/>
      <c r="L55" s="47"/>
      <c r="M55" s="47"/>
      <c r="N55" s="47"/>
      <c r="O55" s="47"/>
      <c r="P55" s="47"/>
      <c r="Q55" s="47"/>
      <c r="R55" s="47"/>
      <c r="S55" s="47"/>
      <c r="T55" s="47"/>
      <c r="U55" s="47"/>
      <c r="V55" s="47"/>
      <c r="W55" s="47"/>
      <c r="X55" s="47"/>
      <c r="Y55" s="47"/>
    </row>
    <row r="56" spans="1:25" s="51" customFormat="1" x14ac:dyDescent="0.25">
      <c r="A56" s="27"/>
      <c r="B56" s="27"/>
      <c r="C56" s="27"/>
      <c r="D56" s="27"/>
      <c r="E56" s="27"/>
      <c r="F56" s="27"/>
      <c r="G56" s="27"/>
      <c r="H56" s="27"/>
      <c r="I56" s="27"/>
      <c r="J56" s="27"/>
      <c r="K56" s="27"/>
      <c r="L56" s="47"/>
      <c r="M56" s="47"/>
      <c r="N56" s="47"/>
      <c r="O56" s="47"/>
      <c r="P56" s="47"/>
      <c r="Q56" s="47"/>
      <c r="R56" s="47"/>
      <c r="S56" s="47"/>
      <c r="T56" s="47"/>
      <c r="U56" s="47"/>
      <c r="V56" s="47"/>
      <c r="W56" s="47"/>
      <c r="X56" s="47"/>
      <c r="Y56" s="47"/>
    </row>
    <row r="57" spans="1:25" s="51" customFormat="1" x14ac:dyDescent="0.25">
      <c r="A57" s="27"/>
      <c r="B57" s="27"/>
      <c r="C57" s="27"/>
      <c r="D57" s="27"/>
      <c r="E57" s="27"/>
      <c r="F57" s="27"/>
      <c r="G57" s="27"/>
      <c r="H57" s="27"/>
      <c r="I57" s="27"/>
      <c r="J57" s="27"/>
      <c r="K57" s="27"/>
      <c r="L57" s="47"/>
      <c r="M57" s="47"/>
      <c r="N57" s="47"/>
      <c r="O57" s="47"/>
      <c r="P57" s="47"/>
      <c r="Q57" s="47"/>
      <c r="R57" s="47"/>
      <c r="S57" s="47"/>
      <c r="T57" s="47"/>
      <c r="U57" s="47"/>
      <c r="V57" s="47"/>
      <c r="W57" s="47"/>
      <c r="X57" s="47"/>
      <c r="Y57" s="47"/>
    </row>
    <row r="58" spans="1:25" s="51" customFormat="1" x14ac:dyDescent="0.25">
      <c r="A58" s="27"/>
      <c r="B58" s="27"/>
      <c r="C58" s="27"/>
      <c r="D58" s="27"/>
      <c r="E58" s="27"/>
      <c r="F58" s="27"/>
      <c r="G58" s="27"/>
      <c r="H58" s="27"/>
      <c r="I58" s="27"/>
      <c r="J58" s="27"/>
      <c r="K58" s="27"/>
      <c r="L58" s="47"/>
      <c r="M58" s="47"/>
      <c r="N58" s="47"/>
      <c r="O58" s="47"/>
      <c r="P58" s="47"/>
      <c r="Q58" s="47"/>
      <c r="R58" s="47"/>
      <c r="S58" s="47"/>
      <c r="T58" s="47"/>
      <c r="U58" s="47"/>
      <c r="V58" s="47"/>
      <c r="W58" s="47"/>
      <c r="X58" s="47"/>
      <c r="Y58" s="47"/>
    </row>
    <row r="59" spans="1:25" s="51" customFormat="1" x14ac:dyDescent="0.25">
      <c r="A59" s="27"/>
      <c r="B59" s="27"/>
      <c r="C59" s="27"/>
      <c r="D59" s="27"/>
      <c r="E59" s="27"/>
      <c r="F59" s="27"/>
      <c r="G59" s="27"/>
      <c r="H59" s="27"/>
      <c r="I59" s="27"/>
      <c r="J59" s="27"/>
      <c r="K59" s="27"/>
      <c r="L59" s="47"/>
      <c r="M59" s="47"/>
      <c r="N59" s="47"/>
      <c r="O59" s="47"/>
      <c r="P59" s="47"/>
      <c r="Q59" s="47"/>
      <c r="R59" s="47"/>
      <c r="S59" s="47"/>
      <c r="T59" s="47"/>
      <c r="U59" s="47"/>
      <c r="V59" s="47"/>
      <c r="W59" s="47"/>
      <c r="X59" s="47"/>
      <c r="Y59" s="47"/>
    </row>
    <row r="60" spans="1:25" s="51" customFormat="1" x14ac:dyDescent="0.25">
      <c r="A60" s="27"/>
      <c r="B60" s="27"/>
      <c r="C60" s="27"/>
      <c r="D60" s="27"/>
      <c r="E60" s="27"/>
      <c r="F60" s="27"/>
      <c r="G60" s="27"/>
      <c r="H60" s="27"/>
      <c r="I60" s="27"/>
      <c r="J60" s="27"/>
      <c r="K60" s="27"/>
      <c r="L60" s="47"/>
      <c r="M60" s="47"/>
      <c r="N60" s="47"/>
      <c r="O60" s="47"/>
      <c r="P60" s="47"/>
      <c r="Q60" s="47"/>
      <c r="R60" s="47"/>
      <c r="S60" s="47"/>
      <c r="T60" s="47"/>
      <c r="U60" s="47"/>
      <c r="V60" s="47"/>
      <c r="W60" s="47"/>
      <c r="X60" s="47"/>
      <c r="Y60" s="47"/>
    </row>
    <row r="61" spans="1:25" s="51" customFormat="1" x14ac:dyDescent="0.25">
      <c r="A61" s="27"/>
      <c r="B61" s="27"/>
      <c r="C61" s="27"/>
      <c r="D61" s="27"/>
      <c r="E61" s="27"/>
      <c r="F61" s="27"/>
      <c r="G61" s="27"/>
      <c r="H61" s="27"/>
      <c r="I61" s="27"/>
      <c r="J61" s="27"/>
      <c r="K61" s="27"/>
      <c r="L61" s="47"/>
      <c r="M61" s="47"/>
      <c r="N61" s="47"/>
      <c r="O61" s="47"/>
      <c r="P61" s="47"/>
      <c r="Q61" s="47"/>
      <c r="R61" s="47"/>
      <c r="S61" s="47"/>
      <c r="T61" s="47"/>
      <c r="U61" s="47"/>
      <c r="V61" s="47"/>
      <c r="W61" s="47"/>
      <c r="X61" s="47"/>
      <c r="Y61" s="47"/>
    </row>
    <row r="62" spans="1:25" s="51" customFormat="1" x14ac:dyDescent="0.25">
      <c r="A62" s="27"/>
      <c r="B62" s="27"/>
      <c r="C62" s="27"/>
      <c r="D62" s="27"/>
      <c r="E62" s="27"/>
      <c r="F62" s="27"/>
      <c r="G62" s="27"/>
      <c r="H62" s="27"/>
      <c r="I62" s="27"/>
      <c r="J62" s="27"/>
      <c r="K62" s="27"/>
      <c r="L62" s="47"/>
      <c r="M62" s="47"/>
      <c r="N62" s="47"/>
      <c r="O62" s="47"/>
      <c r="P62" s="47"/>
      <c r="Q62" s="47"/>
      <c r="R62" s="47"/>
      <c r="S62" s="47"/>
      <c r="T62" s="47"/>
      <c r="U62" s="47"/>
      <c r="V62" s="47"/>
      <c r="W62" s="47"/>
      <c r="X62" s="47"/>
      <c r="Y62" s="47"/>
    </row>
  </sheetData>
  <sheetProtection algorithmName="SHA-512" hashValue="39oIDSysnHn7iyYwCRm/FkDLL+3TXlf1WEIF3Jj67ql2KuIi+FsZqFEdaH+/h1UWFM3N/40mjE4DGVimnECgJA==" saltValue="D9rjRke7lyejKUWPaPPWCQ==" spinCount="100000" sheet="1" objects="1" scenarios="1" formatCells="0" formatRows="0" selectLockedCells="1"/>
  <mergeCells count="5">
    <mergeCell ref="B25:I25"/>
    <mergeCell ref="D46:F46"/>
    <mergeCell ref="G46:I46"/>
    <mergeCell ref="D47:F47"/>
    <mergeCell ref="G47:I47"/>
  </mergeCells>
  <pageMargins left="0.2" right="0.5" top="0.5" bottom="0.5" header="0.3" footer="0.3"/>
  <pageSetup orientation="landscape" horizontalDpi="1200" verticalDpi="120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C6FE2-A6E9-4C38-A1D8-7092A0E40885}">
  <sheetPr>
    <tabColor rgb="FFE39DC7"/>
  </sheetPr>
  <dimension ref="A1:P51"/>
  <sheetViews>
    <sheetView showGridLines="0" zoomScaleNormal="100" workbookViewId="0">
      <selection activeCell="B14" sqref="B14"/>
    </sheetView>
  </sheetViews>
  <sheetFormatPr defaultColWidth="8.85546875" defaultRowHeight="15" x14ac:dyDescent="0.25"/>
  <cols>
    <col min="1" max="1" width="4.7109375" style="27" customWidth="1"/>
    <col min="2" max="2" width="129.85546875" style="37" customWidth="1"/>
    <col min="3" max="16384" width="8.85546875" style="27"/>
  </cols>
  <sheetData>
    <row r="1" spans="1:2" x14ac:dyDescent="0.25">
      <c r="A1" s="28"/>
      <c r="B1" s="140" t="str">
        <f>'Coversheet'!$B$1</f>
        <v>IFSSA Milk &amp; Shellfish Program Report</v>
      </c>
    </row>
    <row r="2" spans="1:2" ht="26.25" customHeight="1" x14ac:dyDescent="0.25"/>
    <row r="3" spans="1:2" ht="26.25" customHeight="1" x14ac:dyDescent="0.25"/>
    <row r="4" spans="1:2" ht="26.25" customHeight="1" x14ac:dyDescent="0.25"/>
    <row r="5" spans="1:2" ht="26.25" customHeight="1" x14ac:dyDescent="0.25"/>
    <row r="6" spans="1:2" ht="40.5" customHeight="1" x14ac:dyDescent="0.25"/>
    <row r="7" spans="1:2" ht="26.25" customHeight="1" x14ac:dyDescent="0.25"/>
    <row r="8" spans="1:2" ht="26.25" customHeight="1" x14ac:dyDescent="0.25"/>
    <row r="9" spans="1:2" ht="12" customHeight="1" x14ac:dyDescent="0.25"/>
    <row r="10" spans="1:2" ht="11.25" customHeight="1" x14ac:dyDescent="0.25"/>
    <row r="11" spans="1:2" ht="17.25" customHeight="1" x14ac:dyDescent="0.25"/>
    <row r="12" spans="1:2" ht="15.75" thickBot="1" x14ac:dyDescent="0.3"/>
    <row r="13" spans="1:2" ht="29.45" customHeight="1" thickBot="1" x14ac:dyDescent="0.3">
      <c r="B13" s="161" t="s">
        <v>108</v>
      </c>
    </row>
    <row r="14" spans="1:2" ht="15.75" thickBot="1" x14ac:dyDescent="0.3">
      <c r="B14" s="160" t="s">
        <v>235</v>
      </c>
    </row>
    <row r="15" spans="1:2" ht="30.75" thickBot="1" x14ac:dyDescent="0.3">
      <c r="B15" s="160" t="s">
        <v>236</v>
      </c>
    </row>
    <row r="16" spans="1:2" ht="45.75" thickBot="1" x14ac:dyDescent="0.3">
      <c r="B16" s="160" t="s">
        <v>237</v>
      </c>
    </row>
    <row r="17" spans="2:2" ht="45.75" thickBot="1" x14ac:dyDescent="0.3">
      <c r="B17" s="160" t="s">
        <v>238</v>
      </c>
    </row>
    <row r="18" spans="2:2" ht="15.75" thickBot="1" x14ac:dyDescent="0.3">
      <c r="B18" s="160" t="s">
        <v>239</v>
      </c>
    </row>
    <row r="19" spans="2:2" ht="60.75" thickBot="1" x14ac:dyDescent="0.3">
      <c r="B19" s="160" t="s">
        <v>240</v>
      </c>
    </row>
    <row r="20" spans="2:2" ht="30.75" thickBot="1" x14ac:dyDescent="0.3">
      <c r="B20" s="160" t="s">
        <v>241</v>
      </c>
    </row>
    <row r="21" spans="2:2" ht="30.75" thickBot="1" x14ac:dyDescent="0.3">
      <c r="B21" s="160" t="s">
        <v>242</v>
      </c>
    </row>
    <row r="22" spans="2:2" ht="60.75" thickBot="1" x14ac:dyDescent="0.3">
      <c r="B22" s="160" t="s">
        <v>243</v>
      </c>
    </row>
    <row r="23" spans="2:2" ht="15.75" thickBot="1" x14ac:dyDescent="0.3">
      <c r="B23" s="162" t="s">
        <v>234</v>
      </c>
    </row>
    <row r="24" spans="2:2" ht="30.75" thickBot="1" x14ac:dyDescent="0.3">
      <c r="B24" s="163" t="s">
        <v>244</v>
      </c>
    </row>
    <row r="25" spans="2:2" ht="30.75" thickBot="1" x14ac:dyDescent="0.3">
      <c r="B25" s="163" t="s">
        <v>245</v>
      </c>
    </row>
    <row r="26" spans="2:2" ht="30.75" thickBot="1" x14ac:dyDescent="0.3">
      <c r="B26" s="163" t="s">
        <v>246</v>
      </c>
    </row>
    <row r="27" spans="2:2" ht="45.75" thickBot="1" x14ac:dyDescent="0.3">
      <c r="B27" s="163" t="s">
        <v>247</v>
      </c>
    </row>
    <row r="28" spans="2:2" ht="180.75" thickBot="1" x14ac:dyDescent="0.3">
      <c r="B28" s="163" t="s">
        <v>248</v>
      </c>
    </row>
    <row r="29" spans="2:2" ht="135.75" thickBot="1" x14ac:dyDescent="0.3">
      <c r="B29" s="163" t="s">
        <v>250</v>
      </c>
    </row>
    <row r="30" spans="2:2" ht="45.75" thickBot="1" x14ac:dyDescent="0.3">
      <c r="B30" s="163" t="s">
        <v>249</v>
      </c>
    </row>
    <row r="31" spans="2:2" ht="30.75" thickBot="1" x14ac:dyDescent="0.3">
      <c r="B31" s="163" t="s">
        <v>251</v>
      </c>
    </row>
    <row r="32" spans="2:2" ht="45.75" thickBot="1" x14ac:dyDescent="0.3">
      <c r="B32" s="163" t="s">
        <v>252</v>
      </c>
    </row>
    <row r="33" spans="2:2" ht="30.75" thickBot="1" x14ac:dyDescent="0.3">
      <c r="B33" s="163" t="s">
        <v>253</v>
      </c>
    </row>
    <row r="34" spans="2:2" ht="30.75" thickBot="1" x14ac:dyDescent="0.3">
      <c r="B34" s="163" t="s">
        <v>254</v>
      </c>
    </row>
    <row r="35" spans="2:2" ht="45.75" thickBot="1" x14ac:dyDescent="0.3">
      <c r="B35" s="163" t="s">
        <v>255</v>
      </c>
    </row>
    <row r="36" spans="2:2" ht="30.75" thickBot="1" x14ac:dyDescent="0.3">
      <c r="B36" s="163" t="s">
        <v>348</v>
      </c>
    </row>
    <row r="37" spans="2:2" ht="45.75" thickBot="1" x14ac:dyDescent="0.3">
      <c r="B37" s="163" t="s">
        <v>256</v>
      </c>
    </row>
    <row r="38" spans="2:2" ht="30.75" thickBot="1" x14ac:dyDescent="0.3">
      <c r="B38" s="163" t="s">
        <v>257</v>
      </c>
    </row>
    <row r="39" spans="2:2" ht="30.75" thickBot="1" x14ac:dyDescent="0.3">
      <c r="B39" s="163" t="s">
        <v>258</v>
      </c>
    </row>
    <row r="40" spans="2:2" ht="60.75" thickBot="1" x14ac:dyDescent="0.3">
      <c r="B40" s="163" t="s">
        <v>259</v>
      </c>
    </row>
    <row r="41" spans="2:2" ht="30.75" thickBot="1" x14ac:dyDescent="0.3">
      <c r="B41" s="163" t="s">
        <v>260</v>
      </c>
    </row>
    <row r="42" spans="2:2" ht="30.75" thickBot="1" x14ac:dyDescent="0.3">
      <c r="B42" s="163" t="s">
        <v>261</v>
      </c>
    </row>
    <row r="43" spans="2:2" ht="30.75" thickBot="1" x14ac:dyDescent="0.3">
      <c r="B43" s="163" t="s">
        <v>262</v>
      </c>
    </row>
    <row r="44" spans="2:2" ht="30.75" thickBot="1" x14ac:dyDescent="0.3">
      <c r="B44" s="163" t="s">
        <v>263</v>
      </c>
    </row>
    <row r="45" spans="2:2" ht="60.75" thickBot="1" x14ac:dyDescent="0.3">
      <c r="B45" s="163" t="s">
        <v>349</v>
      </c>
    </row>
    <row r="46" spans="2:2" ht="45.75" thickBot="1" x14ac:dyDescent="0.3">
      <c r="B46" s="163" t="s">
        <v>350</v>
      </c>
    </row>
    <row r="47" spans="2:2" ht="45.75" thickBot="1" x14ac:dyDescent="0.3">
      <c r="B47" s="163" t="s">
        <v>351</v>
      </c>
    </row>
    <row r="51" spans="16:16" ht="15.75" x14ac:dyDescent="0.25">
      <c r="P51" s="38"/>
    </row>
  </sheetData>
  <sheetProtection algorithmName="SHA-512" hashValue="kiz5wR/g21C9sQNhG26/rqBm/dqlvVZqZ+DITO+x2bt/uXfWdvWgvv6GIFz6a4+QwI9iLg+s+9rDCI7dtRtYhA==" saltValue="Hv/30fAreleHHDa2O+OosA==" spinCount="100000" sheet="1" objects="1" scenarios="1" formatCells="0" formatRows="0"/>
  <pageMargins left="0.2" right="0.25" top="0.25" bottom="0.25" header="0.05" footer="0.05"/>
  <pageSetup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4 e a 1 8 1 3 5 - 1 3 8 0 - 4 6 7 8 - 9 f e e - 0 4 f 6 6 8 4 d 4 c f 1 "   x m l n s = " h t t p : / / s c h e m a s . m i c r o s o f t . c o m / D a t a M a s h u p " > A A A A A L 8 D A A B Q S w M E F A A C A A g A C I k r V o c g v y S k A A A A 9 Q A A A B I A H A B D b 2 5 m a W c v U G F j a 2 F n Z S 5 4 b W w g o h g A K K A U A A A A A A A A A A A A A A A A A A A A A A A A A A A A h Y + x D o I w G I R f h X S n r d U Y J D 9 l c J X E h G h c m 1 K h E Y q h x f J u D j 6 S r y B G U T f H + + 4 u u b t f b 5 A O T R 1 c V G d 1 a x I 0 w x Q F y s i 2 0 K Z M U O + O Y Y R S D l s h T 6 J U w R g 2 N h 6 s T l D l 3 D k m x H u P / R y 3 X U k Y p T N y y D a 5 r F Q j Q m 2 s E 0 Y q 9 G k V / 1 u I w / 4 1 h j O 8 W u J o w T A F M j H I t P n 6 b J z 7 d H 8 g r P v a 9 Z 3 i y o S 7 H M g k g b w v 8 A d Q S w M E F A A C A A g A C I k r V 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A i J K 1 Y T b 3 9 m w g A A A G M C A A A T A B w A R m 9 y b X V s Y X M v U 2 V j d G l v b j E u b S C i G A A o o B Q A A A A A A A A A A A A A A A A A A A A A A A A A A A C d k T E L g 0 A M h X f B / 3 A 4 K Y j Q u T g U 2 1 V a L H Q Q h 1 N D F c 8 L 5 E 4 p i P + 9 V 0 p R s Y O Y J R C S 9 / F e F B S 6 R s m S b z 8 c b c u 2 V M U J S h Z h D 6 Q q A M 1 C J k D b F j O V Y E c F m M n l V Y A I o o 4 I p H 4 g N T l i 4 3 p D G v M W Q m e 6 d r I x j V B q s 5 b Z V i 3 n O n P e l f B J o F T M i b i u e 9 i D X Y l s p Z / K U t w 6 U J 8 Y 1 B 7 y Q m C z Z 5 M R S g l i l 9 f f 8 W a P Q p y 5 5 n 9 Z d 5 4 L C C J s 8 1 q C O 0 z v 8 9 e P 8 Z d p + Z O N 0 V v x 3 1 B L A Q I t A B Q A A g A I A A i J K 1 a H I L 8 k p A A A A P U A A A A S A A A A A A A A A A A A A A A A A A A A A A B D b 2 5 m a W c v U G F j a 2 F n Z S 5 4 b W x Q S w E C L Q A U A A I A C A A I i S t W U 3 I 4 L J s A A A D h A A A A E w A A A A A A A A A A A A A A A A D w A A A A W 0 N v b n R l b n R f V H l w Z X N d L n h t b F B L A Q I t A B Q A A g A I A A i J K 1 Y T b 3 9 m w g A A A G M C A A A T A A A A A A A A A A A A A A A A A N g B A A B G b 3 J t d W x h c y 9 T Z W N 0 a W 9 u M S 5 t U E s F B g A A A A A D A A M A w g A A A O c 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Q 9 A A A A A A A A A j 0 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x J d G V t P j x J d G V t T G 9 j Y X R p b 2 4 + P E l 0 Z W 1 U e X B l P k Z v c m 1 1 b G E 8 L 0 l 0 Z W 1 U e X B l P j x J d G V t U G F 0 a D 5 T Z W N 0 a W 9 u M S 9 D b 3 Z l c n N o Z W V 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x M i 0 y O V Q y M j o w M D o 0 O S 4 y M T k 0 M j k 1 W i I g L z 4 8 R W 5 0 c n k g V H l w Z T 0 i R m l s b F N 0 Y X R 1 c y I g V m F s d W U 9 I n N D b 2 1 w b G V 0 Z S I g L z 4 8 L 1 N 0 Y W J s Z U V u d H J p Z X M + P C 9 J d G V t P j x J d G V t P j x J d G V t T G 9 j Y X R p b 2 4 + P E l 0 Z W 1 U e X B l P k Z v c m 1 1 b G E 8 L 0 l 0 Z W 1 U e X B l P j x J d G V t U G F 0 a D 5 T Z W N 0 a W 9 u M S 9 D b 3 Z l c n N o Z W V 0 L 1 N v d X J j Z T w v S X R l b V B h d G g + P C 9 J d G V t T G 9 j Y X R p b 2 4 + P F N 0 Y W J s Z U V u d H J p Z X M g L z 4 8 L 0 l 0 Z W 0 + P E l 0 Z W 0 + P E l 0 Z W 1 M b 2 N h d G l v b j 4 8 S X R l b V R 5 c G U + R m 9 y b X V s Y T w v S X R l b V R 5 c G U + P E l 0 Z W 1 Q Y X R o P l N l Y 3 R p b 2 4 x L 1 B y b 2 d y Z X N z T m F y c m F 0 a X Z l 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x M i 0 y O V Q y M j o w M T o z M i 4 0 M T E 0 M T U w W i I g L z 4 8 R W 5 0 c n k g V H l w Z T 0 i R m l s b F N 0 Y X R 1 c y I g V m F s d W U 9 I n N D b 2 1 w b G V 0 Z S I g L z 4 8 L 1 N 0 Y W J s Z U V u d H J p Z X M + P C 9 J d G V t P j x J d G V t P j x J d G V t T G 9 j Y X R p b 2 4 + P E l 0 Z W 1 U e X B l P k Z v c m 1 1 b G E 8 L 0 l 0 Z W 1 U e X B l P j x J d G V t U G F 0 a D 5 T Z W N 0 a W 9 u M S 9 Q c m 9 n c m V z c 0 5 h c n J h d G l 2 Z S 9 T b 3 V y Y 2 U 8 L 0 l 0 Z W 1 Q Y X R o P j w v S X R l b U x v Y 2 F 0 a W 9 u P j x T d G F i b G V F b n R y a W V z I C 8 + P C 9 J d G V t P j x J d G V t P j x J d G V t T G 9 j Y X R p b 2 4 + P E l 0 Z W 1 U e X B l P k Z v c m 1 1 b G E 8 L 0 l 0 Z W 1 U e X B l P j x J d G V t U G F 0 a D 5 T Z W N 0 a W 9 u M S 9 B Z G R s U X V l c 3 R p b 2 5 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x M i 0 y O V Q y M j o w M j o y O S 4 4 M z Y x N z c x W i I g L z 4 8 R W 5 0 c n k g V H l w Z T 0 i R m l s b F N 0 Y X R 1 c y I g V m F s d W U 9 I n N D b 2 1 w b G V 0 Z S I g L z 4 8 L 1 N 0 Y W J s Z U V u d H J p Z X M + P C 9 J d G V t P j x J d G V t P j x J d G V t T G 9 j Y X R p b 2 4 + P E l 0 Z W 1 U e X B l P k Z v c m 1 1 b G E 8 L 0 l 0 Z W 1 U e X B l P j x J d G V t U G F 0 a D 5 T Z W N 0 a W 9 u M S 9 B Z G R s U X V l c 3 R p b 2 5 z L 1 N v d X J j Z T w v S X R l b V B h d G g + P C 9 J d G V t T G 9 j Y X R p b 2 4 + P F N 0 Y W J s Z U V u d H J p Z X M g L z 4 8 L 0 l 0 Z W 0 + P E l 0 Z W 0 + P E l 0 Z W 1 M b 2 N h d G l v b j 4 8 S X R l b V R 5 c G U + R m 9 y b X V s Y T w v S X R l b V R 5 c G U + P E l 0 Z W 1 Q Y X R o P l N l Y 3 R p b 2 4 x L 1 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T I t M j l U M j I 6 M D I 6 N T I u O T g 2 O D E 5 N l o i I C 8 + P E V u d H J 5 I F R 5 c G U 9 I k Z p b G x T d G F 0 d X M i I F Z h b H V l P S J z Q 2 9 t c G x l d G U i I C 8 + P C 9 T d G F i b G V F b n R y a W V z P j w v S X R l b T 4 8 S X R l b T 4 8 S X R l b U x v Y 2 F 0 a W 9 u P j x J d G V t V H l w Z T 5 G b 3 J t d W x h P C 9 J d G V t V H l w Z T 4 8 S X R l b V B h d G g + U 2 V j d G l v b j E v U G V y c 2 9 u b m V s L 1 N v d X J j Z T w v S X R l b V B h d G g + P C 9 J d G V t T G 9 j Y X R p b 2 4 + P F N 0 Y W J s Z U V u d H J p Z X M g L z 4 8 L 0 l 0 Z W 0 + P E l 0 Z W 0 + P E l 0 Z W 1 M b 2 N h d G l v b j 4 8 S X R l b V R 5 c G U + R m 9 y b X V s Y T w v S X R l b V R 5 c G U + P E l 0 Z W 1 Q Y X R o P l N l Y 3 R p b 2 4 x L 0 F s b E R h d G E 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Q W x s R G F 0 Y S I g L z 4 8 R W 5 0 c n k g V H l w Z T 0 i R m l s b G V k Q 2 9 t c G x l d G V S Z X N 1 b H R U b 1 d v c m t z a G V l d C I g V m F s d W U 9 I m w x I i A v P j x F b n R y e S B U e X B l P S J G a W x s U 3 R h d H V z I i B W Y W x 1 Z T 0 i c 0 N v b X B s Z X R l I i A v P j x F b n R y e S B U e X B l P S J G a W x s Q 2 9 s d W 1 u T m F t Z X M i I F Z h b H V l P S J z W y Z x d W 9 0 O 0 9 Q R U k m c X V v d D s s J n F 1 b 3 Q 7 U 3 R h b m R h c m Q g T m F t Z S Z x d W 9 0 O y w m c X V v d D t G W S Z x d W 9 0 O y w m c X V v d D t F b n R p d H k g T m F t Z S Z x d W 9 0 O y w m c X V v d D t G b 3 J t I F Z l c n N p b 2 4 m c X V v d D s s J n F 1 b 3 Q 7 R G F 0 Z S B S Z W N l a X Z l Z C Z x d W 9 0 O y w m c X V v d D t T d W J t a X N z a W 9 u I F R 5 c G U m c X V v d D s s J n F 1 b 3 Q 7 U m V w b 3 J 0 I F R 5 c G U m c X V v d D s s J n F 1 b 3 Q 7 U m V w b 3 J 0 I E R h d G U m c X V v d D s s J n F 1 b 3 Q 7 Q 2 9 2 Z X J z a G V l d C B E Y X R h J n F 1 b 3 Q 7 L C Z x d W 9 0 O 0 N v d m V y c 2 h l Z X Q g U m V z c G 9 u c 2 V z J n F 1 b 3 Q 7 L C Z x d W 9 0 O 0 l S I E d v Y W w g M S Z x d W 9 0 O y w m c X V v d D t J U i B H b 2 F s I D I m c X V v d D s s J n F 1 b 3 Q 7 S V I g T 2 J q Z W N 0 a X Z l I D E m c X V v d D s s J n F 1 b 3 Q 7 S V I g T 2 J q Z W N 0 a X Z l I D I m c X V v d D s s J n F 1 b 3 Q 7 S V I g T 2 J q Z W N 0 a X Z l I D M m c X V v d D s s J n F 1 b 3 Q 7 S V I g T 2 J q Z W N 0 a X Z l I D Q m c X V v d D s s J n F 1 b 3 Q 7 S V I g T 2 J q Z W N 0 a X Z l I D U m c X V v d D s s J n F 1 b 3 Q 7 S V I g T 2 J q Z W N 0 a X Z l I D Y m c X V v d D s s J n F 1 b 3 Q 7 S V I g T 2 J q Z W N 0 a X Z l I D c m c X V v d D s s J n F 1 b 3 Q 7 S V I g T 2 J q Z W N 0 a X Z l I D g m c X V v d D s s J n F 1 b 3 Q 7 T V k g R 2 9 h b C A x J n F 1 b 3 Q 7 L C Z x d W 9 0 O 0 1 Z I E d v Y W w g M i Z x d W 9 0 O y w m c X V v d D t N W S B P Y m p l Y 3 R p d m U g M S Z x d W 9 0 O y w m c X V v d D t N W S B P Y m p l Y 3 R p d m U g M i Z x d W 9 0 O y w m c X V v d D t N W S B P Y m p l Y 3 R p d m U g M y Z x d W 9 0 O y w m c X V v d D t N W S B P Y m p l Y 3 R p d m U g N C Z x d W 9 0 O y w m c X V v d D t N W S B P Y m p l Y 3 R p d m U g N S Z x d W 9 0 O y w m c X V v d D t N W S B P Y m p l Y 3 R p d m U g N i Z x d W 9 0 O y w m c X V v d D t N W S B P Y m p l Y 3 R p d m U g N y Z x d W 9 0 O y w m c X V v d D t N W S B P Y m p l Y 3 R p d m U g O C Z x d W 9 0 O y w m c X V v d D t B b m 5 1 Y W w g R 2 9 h b C A x J n F 1 b 3 Q 7 L C Z x d W 9 0 O 0 F u b n V h b C B H b 2 F s I D I m c X V v d D s s J n F 1 b 3 Q 7 Q W 5 u d W F s I E 9 i a m V j d G l 2 Z S A x J n F 1 b 3 Q 7 L C Z x d W 9 0 O 0 F u b n V h b C B P Y m p l Y 3 R p d m U g M i Z x d W 9 0 O y w m c X V v d D t B b m 5 1 Y W w g T 2 J q Z W N 0 a X Z l I D M m c X V v d D s s J n F 1 b 3 Q 7 Q W 5 u d W F s I E 9 i a m V j d G l 2 Z S A 0 J n F 1 b 3 Q 7 L C Z x d W 9 0 O 0 F u b n V h b C B P Y m p l Y 3 R p d m U g N S Z x d W 9 0 O y w m c X V v d D t B b m 5 1 Y W w g T 2 J q Z W N 0 a X Z l I D Y m c X V v d D s s J n F 1 b 3 Q 7 Q W 5 u d W F s I E 9 i a m V j d G l 2 Z S A 3 J n F 1 b 3 Q 7 L C Z x d W 9 0 O 0 F u b n V h b C B P Y m p l Y 3 R p d m U g O C Z x d W 9 0 O y w m c X V v d D t Q b G F u b m V k I F N 0 Y X J 0 J n F 1 b 3 Q 7 L C Z x d W 9 0 O 1 B s Y W 5 u Z W Q g R W 5 k J n F 1 b 3 Q 7 L C Z x d W 9 0 O 0 R l c 2 N y a X B 0 a W 9 u J n F 1 b 3 Q 7 L C Z x d W 9 0 O 0 Z E Q S B S Z X Z p Z X d l c i Z x d W 9 0 O y w m c X V v d D t E Y X R l I F J l d m l l d 2 V k J n F 1 b 3 Q 7 L C Z x d W 9 0 O 0 N v b W 1 p d H R l Z S B S Z X Z p Z X d l Z C Z x d W 9 0 O y w m c X V v d D t D b 2 1 t a X R 0 Z W U g Y X B w c m 9 2 Z X I m c X V v d D s s J n F 1 b 3 Q 7 T W l k L V l l Y X I g T m V 3 I F N 0 Y X J 0 J n F 1 b 3 Q 7 L C Z x d W 9 0 O 0 1 p Z C 1 Z Z W F y I E 5 l d y B F b m Q m c X V v d D s s J n F 1 b 3 Q 7 T W l k L V l l Y X I g U 3 R h d H V z J n F 1 b 3 Q 7 L C Z x d W 9 0 O 0 1 p Z C 1 Z Z W F y I F B l c m N l b n Q m c X V v d D s s J n F 1 b 3 Q 7 T W l k L V l l Y X I g U H J v Z 3 J l c 3 M g T m F y c m F 0 a X Z l J n F 1 b 3 Q 7 L C Z x d W 9 0 O 0 1 p Z C 1 Z Z W F y I E N o Y W 5 n Z X M g d G 8 g U E U g T G l u a 3 M m c X V v d D s s J n F 1 b 3 Q 7 Q W 5 u d W F s I E 5 l d y B T d G F y d C Z x d W 9 0 O y w m c X V v d D t B b m 5 1 Y W w g T m V 3 I E V u Z C Z x d W 9 0 O y w m c X V v d D t B b m 5 1 Y W w g U 3 R h d H V z J n F 1 b 3 Q 7 L C Z x d W 9 0 O 0 F u b n V h b C B Q Z X J j Z W 5 0 J n F 1 b 3 Q 7 L C Z x d W 9 0 O 0 F u b n V h b C B Q c m 9 n c m V z c y B O Y X J y Y X R p d m U m c X V v d D s s J n F 1 b 3 Q 7 Q W 5 u d W F s I E N o Y W 5 n Z X M g d G 8 g U E U g T G l u a 3 M m c X V v d D s s J n F 1 b 3 Q 7 U G V y Z m 9 y b W F u Y 2 U g R W x l b W V u d C Z x d W 9 0 O y w m c X V v d D t B Z G R s U X V l c 3 R p b 2 5 z J n F 1 b 3 Q 7 L C Z x d W 9 0 O 0 1 p Z C 1 Z Z W F y I E F k Z G x R d W V z d G l v b i B S Z X N w b 2 5 z Z S Z x d W 9 0 O y w m c X V v d D t B b m 5 1 Y W w g Q W R k b F F 1 Z X N 0 a W 9 u U m V z c G 9 u c 2 U m c X V v d D s s J n F 1 b 3 Q 7 Q W R k b F F 1 Z X N 0 a W 9 u I E N h d G V n b 3 J 5 J n F 1 b 3 Q 7 L C Z x d W 9 0 O 0 5 h b W U m c X V v d D s s J n F 1 b 3 Q 7 V G l 0 b G U m c X V v d D s s J n F 1 b 3 Q 7 U H J v a m V j d C B S b 2 x l J n F 1 b 3 Q 7 L C Z x d W 9 0 O 0 1 v b n R o c y B F Z m Z v c n Q m c X V v d D s s J n F 1 b 3 Q 7 T W 9 u d G h z I E Z 1 b m R l Z C Z x d W 9 0 O y w m c X V v d D t Q Z X J z b 2 5 u Z W w g Q 2 h h b m d l c y Z x d W 9 0 O y w m c X V v d D t F e H B s Y W 5 h d G l v b i Z x d W 9 0 O 1 0 i I C 8 + P E V u d H J 5 I F R 5 c G U 9 I k Z p b G x D b 2 x 1 b W 5 U e X B l c y I g V m F s d W U 9 I n N B Q U F B Q U F B Q U F B Q U F B Q U F B Q U F B Q U F B Q U F B Q U F B Q U F B Q U F B Q U F B Q U F B Q U F B Q U F B Q U F B Q U F B Q U F B Q U F B Q U F B Q U F B Q U F B Q U F B Q U F B Q U F B Q U F B Q U F B Q U F B Q U F B Q U F B Q U F B Q U E i I C 8 + P E V u d H J 5 I F R 5 c G U 9 I k Z p b G x M Y X N 0 V X B k Y X R l Z C I g V m F s d W U 9 I m Q y M D I z L T A x L T E x V D I z O j A 4 O j E 2 L j I 5 M T c 4 N D Z a I i A v P j x F b n R y e S B U e X B l P S J G a W x s R X J y b 3 J D b 3 V u d C I g V m F s d W U 9 I m w w I i A v P j x F b n R y e S B U e X B l P S J G a W x s R X J y b 3 J D b 2 R l I i B W Y W x 1 Z T 0 i c 1 V u a 2 5 v d 2 4 i I C 8 + P E V u d H J 5 I F R 5 c G U 9 I k Z p b G x D b 3 V u d C I g V m F s d W U 9 I m w y O T E i I C 8 + P E V u d H J 5 I F R 5 c G U 9 I k F k Z G V k V G 9 E Y X R h T W 9 k Z W w i I F Z h b H V l P S J s M C I g L z 4 8 R W 5 0 c n k g V H l w Z T 0 i U X V l c n l J R C I g V m F s d W U 9 I n M 3 O D E 0 Y m M w N i 1 l M 2 Z i L T R j Z D U t Y j Y 5 M C 1 m N 2 Q z M D I x N D F l N z I i I C 8 + P E V u d H J 5 I F R 5 c G U 9 I l J l b G F 0 a W 9 u c 2 h p c E l u Z m 9 D b 2 5 0 Y W l u Z X I i I F Z h b H V l P S J z e y Z x d W 9 0 O 2 N v b H V t b k N v d W 5 0 J n F 1 b 3 Q 7 O j c y L C Z x d W 9 0 O 2 t l e U N v b H V t b k 5 h b W V z J n F 1 b 3 Q 7 O l t d L C Z x d W 9 0 O 3 F 1 Z X J 5 U m V s Y X R p b 2 5 z a G l w c y Z x d W 9 0 O z p b X S w m c X V v d D t j b 2 x 1 b W 5 J Z G V u d G l 0 a W V z J n F 1 b 3 Q 7 O l s m c X V v d D t T Z W N 0 a W 9 u M S 9 B b G x E Y X R h L 1 N v d X J j Z S 5 7 T 1 B F S S w w f S Z x d W 9 0 O y w m c X V v d D t T Z W N 0 a W 9 u M S 9 B b G x E Y X R h L 1 N v d X J j Z S 5 7 U 3 R h b m R h c m Q g T m F t Z S w x f S Z x d W 9 0 O y w m c X V v d D t T Z W N 0 a W 9 u M S 9 B b G x E Y X R h L 1 N v d X J j Z S 5 7 R l k s M n 0 m c X V v d D s s J n F 1 b 3 Q 7 U 2 V j d G l v b j E v Q W x s R G F 0 Y S 9 T b 3 V y Y 2 U u e 0 V u d G l 0 e S B O Y W 1 l L D N 9 J n F 1 b 3 Q 7 L C Z x d W 9 0 O 1 N l Y 3 R p b 2 4 x L 0 F s b E R h d G E v U 2 9 1 c m N l L n t G b 3 J t I F Z l c n N p b 2 4 s N H 0 m c X V v d D s s J n F 1 b 3 Q 7 U 2 V j d G l v b j E v Q W x s R G F 0 Y S 9 T b 3 V y Y 2 U u e 0 R h d G U g U m V j Z W l 2 Z W Q s N X 0 m c X V v d D s s J n F 1 b 3 Q 7 U 2 V j d G l v b j E v Q W x s R G F 0 Y S 9 T b 3 V y Y 2 U u e 1 N 1 Y m 1 p c 3 N p b 2 4 g V H l w Z S w 2 f S Z x d W 9 0 O y w m c X V v d D t T Z W N 0 a W 9 u M S 9 B b G x E Y X R h L 1 N v d X J j Z S 5 7 U m V w b 3 J 0 I F R 5 c G U s N 3 0 m c X V v d D s s J n F 1 b 3 Q 7 U 2 V j d G l v b j E v Q W x s R G F 0 Y S 9 T b 3 V y Y 2 U u e 1 J l c G 9 y d C B E Y X R l L D h 9 J n F 1 b 3 Q 7 L C Z x d W 9 0 O 1 N l Y 3 R p b 2 4 x L 0 F s b E R h d G E v U 2 9 1 c m N l L n t D b 3 Z l c n N o Z W V 0 I E R h d G E s O X 0 m c X V v d D s s J n F 1 b 3 Q 7 U 2 V j d G l v b j E v Q W x s R G F 0 Y S 9 T b 3 V y Y 2 U u e 0 N v d m V y c 2 h l Z X Q g U m V z c G 9 u c 2 V z L D E w f S Z x d W 9 0 O y w m c X V v d D t T Z W N 0 a W 9 u M S 9 B b G x E Y X R h L 1 N v d X J j Z S 5 7 S V I g R 2 9 h b C A x L D E x f S Z x d W 9 0 O y w m c X V v d D t T Z W N 0 a W 9 u M S 9 B b G x E Y X R h L 1 N v d X J j Z S 5 7 S V I g R 2 9 h b C A y L D E y f S Z x d W 9 0 O y w m c X V v d D t T Z W N 0 a W 9 u M S 9 B b G x E Y X R h L 1 N v d X J j Z S 5 7 S V I g T 2 J q Z W N 0 a X Z l I D E s M T N 9 J n F 1 b 3 Q 7 L C Z x d W 9 0 O 1 N l Y 3 R p b 2 4 x L 0 F s b E R h d G E v U 2 9 1 c m N l L n t J U i B P Y m p l Y 3 R p d m U g M i w x N H 0 m c X V v d D s s J n F 1 b 3 Q 7 U 2 V j d G l v b j E v Q W x s R G F 0 Y S 9 T b 3 V y Y 2 U u e 0 l S I E 9 i a m V j d G l 2 Z S A z L D E 1 f S Z x d W 9 0 O y w m c X V v d D t T Z W N 0 a W 9 u M S 9 B b G x E Y X R h L 1 N v d X J j Z S 5 7 S V I g T 2 J q Z W N 0 a X Z l I D Q s M T Z 9 J n F 1 b 3 Q 7 L C Z x d W 9 0 O 1 N l Y 3 R p b 2 4 x L 0 F s b E R h d G E v U 2 9 1 c m N l L n t J U i B P Y m p l Y 3 R p d m U g N S w x N 3 0 m c X V v d D s s J n F 1 b 3 Q 7 U 2 V j d G l v b j E v Q W x s R G F 0 Y S 9 T b 3 V y Y 2 U u e 0 l S I E 9 i a m V j d G l 2 Z S A 2 L D E 4 f S Z x d W 9 0 O y w m c X V v d D t T Z W N 0 a W 9 u M S 9 B b G x E Y X R h L 1 N v d X J j Z S 5 7 S V I g T 2 J q Z W N 0 a X Z l I D c s M T l 9 J n F 1 b 3 Q 7 L C Z x d W 9 0 O 1 N l Y 3 R p b 2 4 x L 0 F s b E R h d G E v U 2 9 1 c m N l L n t J U i B P Y m p l Y 3 R p d m U g O C w y M H 0 m c X V v d D s s J n F 1 b 3 Q 7 U 2 V j d G l v b j E v Q W x s R G F 0 Y S 9 T b 3 V y Y 2 U u e 0 1 Z I E d v Y W w g M S w y M X 0 m c X V v d D s s J n F 1 b 3 Q 7 U 2 V j d G l v b j E v Q W x s R G F 0 Y S 9 T b 3 V y Y 2 U u e 0 1 Z I E d v Y W w g M i w y M n 0 m c X V v d D s s J n F 1 b 3 Q 7 U 2 V j d G l v b j E v Q W x s R G F 0 Y S 9 T b 3 V y Y 2 U u e 0 1 Z I E 9 i a m V j d G l 2 Z S A x L D I z f S Z x d W 9 0 O y w m c X V v d D t T Z W N 0 a W 9 u M S 9 B b G x E Y X R h L 1 N v d X J j Z S 5 7 T V k g T 2 J q Z W N 0 a X Z l I D I s M j R 9 J n F 1 b 3 Q 7 L C Z x d W 9 0 O 1 N l Y 3 R p b 2 4 x L 0 F s b E R h d G E v U 2 9 1 c m N l L n t N W S B P Y m p l Y 3 R p d m U g M y w y N X 0 m c X V v d D s s J n F 1 b 3 Q 7 U 2 V j d G l v b j E v Q W x s R G F 0 Y S 9 T b 3 V y Y 2 U u e 0 1 Z I E 9 i a m V j d G l 2 Z S A 0 L D I 2 f S Z x d W 9 0 O y w m c X V v d D t T Z W N 0 a W 9 u M S 9 B b G x E Y X R h L 1 N v d X J j Z S 5 7 T V k g T 2 J q Z W N 0 a X Z l I D U s M j d 9 J n F 1 b 3 Q 7 L C Z x d W 9 0 O 1 N l Y 3 R p b 2 4 x L 0 F s b E R h d G E v U 2 9 1 c m N l L n t N W S B P Y m p l Y 3 R p d m U g N i w y O H 0 m c X V v d D s s J n F 1 b 3 Q 7 U 2 V j d G l v b j E v Q W x s R G F 0 Y S 9 T b 3 V y Y 2 U u e 0 1 Z I E 9 i a m V j d G l 2 Z S A 3 L D I 5 f S Z x d W 9 0 O y w m c X V v d D t T Z W N 0 a W 9 u M S 9 B b G x E Y X R h L 1 N v d X J j Z S 5 7 T V k g T 2 J q Z W N 0 a X Z l I D g s M z B 9 J n F 1 b 3 Q 7 L C Z x d W 9 0 O 1 N l Y 3 R p b 2 4 x L 0 F s b E R h d G E v U 2 9 1 c m N l L n t B b m 5 1 Y W w g R 2 9 h b C A x L D M x f S Z x d W 9 0 O y w m c X V v d D t T Z W N 0 a W 9 u M S 9 B b G x E Y X R h L 1 N v d X J j Z S 5 7 Q W 5 u d W F s I E d v Y W w g M i w z M n 0 m c X V v d D s s J n F 1 b 3 Q 7 U 2 V j d G l v b j E v Q W x s R G F 0 Y S 9 T b 3 V y Y 2 U u e 0 F u b n V h b C B P Y m p l Y 3 R p d m U g M S w z M 3 0 m c X V v d D s s J n F 1 b 3 Q 7 U 2 V j d G l v b j E v Q W x s R G F 0 Y S 9 T b 3 V y Y 2 U u e 0 F u b n V h b C B P Y m p l Y 3 R p d m U g M i w z N H 0 m c X V v d D s s J n F 1 b 3 Q 7 U 2 V j d G l v b j E v Q W x s R G F 0 Y S 9 T b 3 V y Y 2 U u e 0 F u b n V h b C B P Y m p l Y 3 R p d m U g M y w z N X 0 m c X V v d D s s J n F 1 b 3 Q 7 U 2 V j d G l v b j E v Q W x s R G F 0 Y S 9 T b 3 V y Y 2 U u e 0 F u b n V h b C B P Y m p l Y 3 R p d m U g N C w z N n 0 m c X V v d D s s J n F 1 b 3 Q 7 U 2 V j d G l v b j E v Q W x s R G F 0 Y S 9 T b 3 V y Y 2 U u e 0 F u b n V h b C B P Y m p l Y 3 R p d m U g N S w z N 3 0 m c X V v d D s s J n F 1 b 3 Q 7 U 2 V j d G l v b j E v Q W x s R G F 0 Y S 9 T b 3 V y Y 2 U u e 0 F u b n V h b C B P Y m p l Y 3 R p d m U g N i w z O H 0 m c X V v d D s s J n F 1 b 3 Q 7 U 2 V j d G l v b j E v Q W x s R G F 0 Y S 9 T b 3 V y Y 2 U u e 0 F u b n V h b C B P Y m p l Y 3 R p d m U g N y w z O X 0 m c X V v d D s s J n F 1 b 3 Q 7 U 2 V j d G l v b j E v Q W x s R G F 0 Y S 9 T b 3 V y Y 2 U u e 0 F u b n V h b C B P Y m p l Y 3 R p d m U g O C w 0 M H 0 m c X V v d D s s J n F 1 b 3 Q 7 U 2 V j d G l v b j E v Q W x s R G F 0 Y S 9 T b 3 V y Y 2 U u e 1 B s Y W 5 u Z W Q g U 3 R h c n Q s N D F 9 J n F 1 b 3 Q 7 L C Z x d W 9 0 O 1 N l Y 3 R p b 2 4 x L 0 F s b E R h d G E v U 2 9 1 c m N l L n t Q b G F u b m V k I E V u Z C w 0 M n 0 m c X V v d D s s J n F 1 b 3 Q 7 U 2 V j d G l v b j E v Q W x s R G F 0 Y S 9 T b 3 V y Y 2 U u e 0 R l c 2 N y a X B 0 a W 9 u L D Q z f S Z x d W 9 0 O y w m c X V v d D t T Z W N 0 a W 9 u M S 9 B b G x E Y X R h L 1 N v d X J j Z S 5 7 R k R B I F J l d m l l d 2 V y L D Q 0 f S Z x d W 9 0 O y w m c X V v d D t T Z W N 0 a W 9 u M S 9 B b G x E Y X R h L 1 N v d X J j Z S 5 7 R G F 0 Z S B S Z X Z p Z X d l Z C w 0 N X 0 m c X V v d D s s J n F 1 b 3 Q 7 U 2 V j d G l v b j E v Q W x s R G F 0 Y S 9 T b 3 V y Y 2 U u e 0 N v b W 1 p d H R l Z S B S Z X Z p Z X d l Z C w 0 N n 0 m c X V v d D s s J n F 1 b 3 Q 7 U 2 V j d G l v b j E v Q W x s R G F 0 Y S 9 T b 3 V y Y 2 U u e 0 N v b W 1 p d H R l Z S B h c H B y b 3 Z l c i w 0 N 3 0 m c X V v d D s s J n F 1 b 3 Q 7 U 2 V j d G l v b j E v Q W x s R G F 0 Y S 9 T b 3 V y Y 2 U u e 0 1 p Z C 1 Z Z W F y I E 5 l d y B T d G F y d C w 0 O H 0 m c X V v d D s s J n F 1 b 3 Q 7 U 2 V j d G l v b j E v Q W x s R G F 0 Y S 9 T b 3 V y Y 2 U u e 0 1 p Z C 1 Z Z W F y I E 5 l d y B F b m Q s N D l 9 J n F 1 b 3 Q 7 L C Z x d W 9 0 O 1 N l Y 3 R p b 2 4 x L 0 F s b E R h d G E v U 2 9 1 c m N l L n t N a W Q t W W V h c i B T d G F 0 d X M s N T B 9 J n F 1 b 3 Q 7 L C Z x d W 9 0 O 1 N l Y 3 R p b 2 4 x L 0 F s b E R h d G E v U 2 9 1 c m N l L n t N a W Q t W W V h c i B Q Z X J j Z W 5 0 L D U x f S Z x d W 9 0 O y w m c X V v d D t T Z W N 0 a W 9 u M S 9 B b G x E Y X R h L 1 N v d X J j Z S 5 7 T W l k L V l l Y X I g U H J v Z 3 J l c 3 M g T m F y c m F 0 a X Z l L D U y f S Z x d W 9 0 O y w m c X V v d D t T Z W N 0 a W 9 u M S 9 B b G x E Y X R h L 1 N v d X J j Z S 5 7 T W l k L V l l Y X I g Q 2 h h b m d l c y B 0 b y B Q R S B M a W 5 r c y w 1 M 3 0 m c X V v d D s s J n F 1 b 3 Q 7 U 2 V j d G l v b j E v Q W x s R G F 0 Y S 9 T b 3 V y Y 2 U u e 0 F u b n V h b C B O Z X c g U 3 R h c n Q s N T R 9 J n F 1 b 3 Q 7 L C Z x d W 9 0 O 1 N l Y 3 R p b 2 4 x L 0 F s b E R h d G E v U 2 9 1 c m N l L n t B b m 5 1 Y W w g T m V 3 I E V u Z C w 1 N X 0 m c X V v d D s s J n F 1 b 3 Q 7 U 2 V j d G l v b j E v Q W x s R G F 0 Y S 9 T b 3 V y Y 2 U u e 0 F u b n V h b C B T d G F 0 d X M s N T Z 9 J n F 1 b 3 Q 7 L C Z x d W 9 0 O 1 N l Y 3 R p b 2 4 x L 0 F s b E R h d G E v U 2 9 1 c m N l L n t B b m 5 1 Y W w g U G V y Y 2 V u d C w 1 N 3 0 m c X V v d D s s J n F 1 b 3 Q 7 U 2 V j d G l v b j E v Q W x s R G F 0 Y S 9 T b 3 V y Y 2 U u e 0 F u b n V h b C B Q c m 9 n c m V z c y B O Y X J y Y X R p d m U s N T h 9 J n F 1 b 3 Q 7 L C Z x d W 9 0 O 1 N l Y 3 R p b 2 4 x L 0 F s b E R h d G E v U 2 9 1 c m N l L n t B b m 5 1 Y W w g Q 2 h h b m d l c y B 0 b y B Q R S B M a W 5 r c y w 1 O X 0 m c X V v d D s s J n F 1 b 3 Q 7 U 2 V j d G l v b j E v Q W x s R G F 0 Y S 9 T b 3 V y Y 2 U u e 1 B l c m Z v c m 1 h b m N l I E V s Z W 1 l b n Q s N j B 9 J n F 1 b 3 Q 7 L C Z x d W 9 0 O 1 N l Y 3 R p b 2 4 x L 0 F s b E R h d G E v U 2 9 1 c m N l L n t B Z G R s U X V l c 3 R p b 2 5 z L D Y x f S Z x d W 9 0 O y w m c X V v d D t T Z W N 0 a W 9 u M S 9 B b G x E Y X R h L 1 N v d X J j Z S 5 7 T W l k L V l l Y X I g Q W R k b F F 1 Z X N 0 a W 9 u I F J l c 3 B v b n N l L D Y y f S Z x d W 9 0 O y w m c X V v d D t T Z W N 0 a W 9 u M S 9 B b G x E Y X R h L 1 N v d X J j Z S 5 7 Q W 5 u d W F s I E F k Z G x R d W V z d G l v b l J l c 3 B v b n N l L D Y z f S Z x d W 9 0 O y w m c X V v d D t T Z W N 0 a W 9 u M S 9 B b G x E Y X R h L 1 N v d X J j Z S 5 7 Q W R k b F F 1 Z X N 0 a W 9 u I E N h d G V n b 3 J 5 L D Y 0 f S Z x d W 9 0 O y w m c X V v d D t T Z W N 0 a W 9 u M S 9 B b G x E Y X R h L 1 N v d X J j Z S 5 7 T m F t Z S w 2 N X 0 m c X V v d D s s J n F 1 b 3 Q 7 U 2 V j d G l v b j E v Q W x s R G F 0 Y S 9 T b 3 V y Y 2 U u e 1 R p d G x l L D Y 2 f S Z x d W 9 0 O y w m c X V v d D t T Z W N 0 a W 9 u M S 9 B b G x E Y X R h L 1 N v d X J j Z S 5 7 U H J v a m V j d C B S b 2 x l L D Y 3 f S Z x d W 9 0 O y w m c X V v d D t T Z W N 0 a W 9 u M S 9 B b G x E Y X R h L 1 N v d X J j Z S 5 7 T W 9 u d G h z I E V m Z m 9 y d C w 2 O H 0 m c X V v d D s s J n F 1 b 3 Q 7 U 2 V j d G l v b j E v Q W x s R G F 0 Y S 9 T b 3 V y Y 2 U u e 0 1 v b n R o c y B G d W 5 k Z W Q s N j l 9 J n F 1 b 3 Q 7 L C Z x d W 9 0 O 1 N l Y 3 R p b 2 4 x L 0 F s b E R h d G E v U 2 9 1 c m N l L n t Q Z X J z b 2 5 u Z W w g Q 2 h h b m d l c y w 3 M H 0 m c X V v d D s s J n F 1 b 3 Q 7 U 2 V j d G l v b j E v Q W x s R G F 0 Y S 9 T b 3 V y Y 2 U u e 0 V 4 c G x h b m F 0 a W 9 u L D c x f S Z x d W 9 0 O 1 0 s J n F 1 b 3 Q 7 Q 2 9 s d W 1 u Q 2 9 1 b n Q m c X V v d D s 6 N z I s J n F 1 b 3 Q 7 S 2 V 5 Q 2 9 s d W 1 u T m F t Z X M m c X V v d D s 6 W 1 0 s J n F 1 b 3 Q 7 Q 2 9 s d W 1 u S W R l b n R p d G l l c y Z x d W 9 0 O z p b J n F 1 b 3 Q 7 U 2 V j d G l v b j E v Q W x s R G F 0 Y S 9 T b 3 V y Y 2 U u e 0 9 Q R U k s M H 0 m c X V v d D s s J n F 1 b 3 Q 7 U 2 V j d G l v b j E v Q W x s R G F 0 Y S 9 T b 3 V y Y 2 U u e 1 N 0 Y W 5 k Y X J k I E 5 h b W U s M X 0 m c X V v d D s s J n F 1 b 3 Q 7 U 2 V j d G l v b j E v Q W x s R G F 0 Y S 9 T b 3 V y Y 2 U u e 0 Z Z L D J 9 J n F 1 b 3 Q 7 L C Z x d W 9 0 O 1 N l Y 3 R p b 2 4 x L 0 F s b E R h d G E v U 2 9 1 c m N l L n t F b n R p d H k g T m F t Z S w z f S Z x d W 9 0 O y w m c X V v d D t T Z W N 0 a W 9 u M S 9 B b G x E Y X R h L 1 N v d X J j Z S 5 7 R m 9 y b S B W Z X J z a W 9 u L D R 9 J n F 1 b 3 Q 7 L C Z x d W 9 0 O 1 N l Y 3 R p b 2 4 x L 0 F s b E R h d G E v U 2 9 1 c m N l L n t E Y X R l I F J l Y 2 V p d m V k L D V 9 J n F 1 b 3 Q 7 L C Z x d W 9 0 O 1 N l Y 3 R p b 2 4 x L 0 F s b E R h d G E v U 2 9 1 c m N l L n t T d W J t a X N z a W 9 u I F R 5 c G U s N n 0 m c X V v d D s s J n F 1 b 3 Q 7 U 2 V j d G l v b j E v Q W x s R G F 0 Y S 9 T b 3 V y Y 2 U u e 1 J l c G 9 y d C B U e X B l L D d 9 J n F 1 b 3 Q 7 L C Z x d W 9 0 O 1 N l Y 3 R p b 2 4 x L 0 F s b E R h d G E v U 2 9 1 c m N l L n t S Z X B v c n Q g R G F 0 Z S w 4 f S Z x d W 9 0 O y w m c X V v d D t T Z W N 0 a W 9 u M S 9 B b G x E Y X R h L 1 N v d X J j Z S 5 7 Q 2 9 2 Z X J z a G V l d C B E Y X R h L D l 9 J n F 1 b 3 Q 7 L C Z x d W 9 0 O 1 N l Y 3 R p b 2 4 x L 0 F s b E R h d G E v U 2 9 1 c m N l L n t D b 3 Z l c n N o Z W V 0 I F J l c 3 B v b n N l c y w x M H 0 m c X V v d D s s J n F 1 b 3 Q 7 U 2 V j d G l v b j E v Q W x s R G F 0 Y S 9 T b 3 V y Y 2 U u e 0 l S I E d v Y W w g M S w x M X 0 m c X V v d D s s J n F 1 b 3 Q 7 U 2 V j d G l v b j E v Q W x s R G F 0 Y S 9 T b 3 V y Y 2 U u e 0 l S I E d v Y W w g M i w x M n 0 m c X V v d D s s J n F 1 b 3 Q 7 U 2 V j d G l v b j E v Q W x s R G F 0 Y S 9 T b 3 V y Y 2 U u e 0 l S I E 9 i a m V j d G l 2 Z S A x L D E z f S Z x d W 9 0 O y w m c X V v d D t T Z W N 0 a W 9 u M S 9 B b G x E Y X R h L 1 N v d X J j Z S 5 7 S V I g T 2 J q Z W N 0 a X Z l I D I s M T R 9 J n F 1 b 3 Q 7 L C Z x d W 9 0 O 1 N l Y 3 R p b 2 4 x L 0 F s b E R h d G E v U 2 9 1 c m N l L n t J U i B P Y m p l Y 3 R p d m U g M y w x N X 0 m c X V v d D s s J n F 1 b 3 Q 7 U 2 V j d G l v b j E v Q W x s R G F 0 Y S 9 T b 3 V y Y 2 U u e 0 l S I E 9 i a m V j d G l 2 Z S A 0 L D E 2 f S Z x d W 9 0 O y w m c X V v d D t T Z W N 0 a W 9 u M S 9 B b G x E Y X R h L 1 N v d X J j Z S 5 7 S V I g T 2 J q Z W N 0 a X Z l I D U s M T d 9 J n F 1 b 3 Q 7 L C Z x d W 9 0 O 1 N l Y 3 R p b 2 4 x L 0 F s b E R h d G E v U 2 9 1 c m N l L n t J U i B P Y m p l Y 3 R p d m U g N i w x O H 0 m c X V v d D s s J n F 1 b 3 Q 7 U 2 V j d G l v b j E v Q W x s R G F 0 Y S 9 T b 3 V y Y 2 U u e 0 l S I E 9 i a m V j d G l 2 Z S A 3 L D E 5 f S Z x d W 9 0 O y w m c X V v d D t T Z W N 0 a W 9 u M S 9 B b G x E Y X R h L 1 N v d X J j Z S 5 7 S V I g T 2 J q Z W N 0 a X Z l I D g s M j B 9 J n F 1 b 3 Q 7 L C Z x d W 9 0 O 1 N l Y 3 R p b 2 4 x L 0 F s b E R h d G E v U 2 9 1 c m N l L n t N W S B H b 2 F s I D E s M j F 9 J n F 1 b 3 Q 7 L C Z x d W 9 0 O 1 N l Y 3 R p b 2 4 x L 0 F s b E R h d G E v U 2 9 1 c m N l L n t N W S B H b 2 F s I D I s M j J 9 J n F 1 b 3 Q 7 L C Z x d W 9 0 O 1 N l Y 3 R p b 2 4 x L 0 F s b E R h d G E v U 2 9 1 c m N l L n t N W S B P Y m p l Y 3 R p d m U g M S w y M 3 0 m c X V v d D s s J n F 1 b 3 Q 7 U 2 V j d G l v b j E v Q W x s R G F 0 Y S 9 T b 3 V y Y 2 U u e 0 1 Z I E 9 i a m V j d G l 2 Z S A y L D I 0 f S Z x d W 9 0 O y w m c X V v d D t T Z W N 0 a W 9 u M S 9 B b G x E Y X R h L 1 N v d X J j Z S 5 7 T V k g T 2 J q Z W N 0 a X Z l I D M s M j V 9 J n F 1 b 3 Q 7 L C Z x d W 9 0 O 1 N l Y 3 R p b 2 4 x L 0 F s b E R h d G E v U 2 9 1 c m N l L n t N W S B P Y m p l Y 3 R p d m U g N C w y N n 0 m c X V v d D s s J n F 1 b 3 Q 7 U 2 V j d G l v b j E v Q W x s R G F 0 Y S 9 T b 3 V y Y 2 U u e 0 1 Z I E 9 i a m V j d G l 2 Z S A 1 L D I 3 f S Z x d W 9 0 O y w m c X V v d D t T Z W N 0 a W 9 u M S 9 B b G x E Y X R h L 1 N v d X J j Z S 5 7 T V k g T 2 J q Z W N 0 a X Z l I D Y s M j h 9 J n F 1 b 3 Q 7 L C Z x d W 9 0 O 1 N l Y 3 R p b 2 4 x L 0 F s b E R h d G E v U 2 9 1 c m N l L n t N W S B P Y m p l Y 3 R p d m U g N y w y O X 0 m c X V v d D s s J n F 1 b 3 Q 7 U 2 V j d G l v b j E v Q W x s R G F 0 Y S 9 T b 3 V y Y 2 U u e 0 1 Z I E 9 i a m V j d G l 2 Z S A 4 L D M w f S Z x d W 9 0 O y w m c X V v d D t T Z W N 0 a W 9 u M S 9 B b G x E Y X R h L 1 N v d X J j Z S 5 7 Q W 5 u d W F s I E d v Y W w g M S w z M X 0 m c X V v d D s s J n F 1 b 3 Q 7 U 2 V j d G l v b j E v Q W x s R G F 0 Y S 9 T b 3 V y Y 2 U u e 0 F u b n V h b C B H b 2 F s I D I s M z J 9 J n F 1 b 3 Q 7 L C Z x d W 9 0 O 1 N l Y 3 R p b 2 4 x L 0 F s b E R h d G E v U 2 9 1 c m N l L n t B b m 5 1 Y W w g T 2 J q Z W N 0 a X Z l I D E s M z N 9 J n F 1 b 3 Q 7 L C Z x d W 9 0 O 1 N l Y 3 R p b 2 4 x L 0 F s b E R h d G E v U 2 9 1 c m N l L n t B b m 5 1 Y W w g T 2 J q Z W N 0 a X Z l I D I s M z R 9 J n F 1 b 3 Q 7 L C Z x d W 9 0 O 1 N l Y 3 R p b 2 4 x L 0 F s b E R h d G E v U 2 9 1 c m N l L n t B b m 5 1 Y W w g T 2 J q Z W N 0 a X Z l I D M s M z V 9 J n F 1 b 3 Q 7 L C Z x d W 9 0 O 1 N l Y 3 R p b 2 4 x L 0 F s b E R h d G E v U 2 9 1 c m N l L n t B b m 5 1 Y W w g T 2 J q Z W N 0 a X Z l I D Q s M z Z 9 J n F 1 b 3 Q 7 L C Z x d W 9 0 O 1 N l Y 3 R p b 2 4 x L 0 F s b E R h d G E v U 2 9 1 c m N l L n t B b m 5 1 Y W w g T 2 J q Z W N 0 a X Z l I D U s M z d 9 J n F 1 b 3 Q 7 L C Z x d W 9 0 O 1 N l Y 3 R p b 2 4 x L 0 F s b E R h d G E v U 2 9 1 c m N l L n t B b m 5 1 Y W w g T 2 J q Z W N 0 a X Z l I D Y s M z h 9 J n F 1 b 3 Q 7 L C Z x d W 9 0 O 1 N l Y 3 R p b 2 4 x L 0 F s b E R h d G E v U 2 9 1 c m N l L n t B b m 5 1 Y W w g T 2 J q Z W N 0 a X Z l I D c s M z l 9 J n F 1 b 3 Q 7 L C Z x d W 9 0 O 1 N l Y 3 R p b 2 4 x L 0 F s b E R h d G E v U 2 9 1 c m N l L n t B b m 5 1 Y W w g T 2 J q Z W N 0 a X Z l I D g s N D B 9 J n F 1 b 3 Q 7 L C Z x d W 9 0 O 1 N l Y 3 R p b 2 4 x L 0 F s b E R h d G E v U 2 9 1 c m N l L n t Q b G F u b m V k I F N 0 Y X J 0 L D Q x f S Z x d W 9 0 O y w m c X V v d D t T Z W N 0 a W 9 u M S 9 B b G x E Y X R h L 1 N v d X J j Z S 5 7 U G x h b m 5 l Z C B F b m Q s N D J 9 J n F 1 b 3 Q 7 L C Z x d W 9 0 O 1 N l Y 3 R p b 2 4 x L 0 F s b E R h d G E v U 2 9 1 c m N l L n t E Z X N j c m l w d G l v b i w 0 M 3 0 m c X V v d D s s J n F 1 b 3 Q 7 U 2 V j d G l v b j E v Q W x s R G F 0 Y S 9 T b 3 V y Y 2 U u e 0 Z E Q S B S Z X Z p Z X d l c i w 0 N H 0 m c X V v d D s s J n F 1 b 3 Q 7 U 2 V j d G l v b j E v Q W x s R G F 0 Y S 9 T b 3 V y Y 2 U u e 0 R h d G U g U m V 2 a W V 3 Z W Q s N D V 9 J n F 1 b 3 Q 7 L C Z x d W 9 0 O 1 N l Y 3 R p b 2 4 x L 0 F s b E R h d G E v U 2 9 1 c m N l L n t D b 2 1 t a X R 0 Z W U g U m V 2 a W V 3 Z W Q s N D Z 9 J n F 1 b 3 Q 7 L C Z x d W 9 0 O 1 N l Y 3 R p b 2 4 x L 0 F s b E R h d G E v U 2 9 1 c m N l L n t D b 2 1 t a X R 0 Z W U g Y X B w c m 9 2 Z X I s N D d 9 J n F 1 b 3 Q 7 L C Z x d W 9 0 O 1 N l Y 3 R p b 2 4 x L 0 F s b E R h d G E v U 2 9 1 c m N l L n t N a W Q t W W V h c i B O Z X c g U 3 R h c n Q s N D h 9 J n F 1 b 3 Q 7 L C Z x d W 9 0 O 1 N l Y 3 R p b 2 4 x L 0 F s b E R h d G E v U 2 9 1 c m N l L n t N a W Q t W W V h c i B O Z X c g R W 5 k L D Q 5 f S Z x d W 9 0 O y w m c X V v d D t T Z W N 0 a W 9 u M S 9 B b G x E Y X R h L 1 N v d X J j Z S 5 7 T W l k L V l l Y X I g U 3 R h d H V z L D U w f S Z x d W 9 0 O y w m c X V v d D t T Z W N 0 a W 9 u M S 9 B b G x E Y X R h L 1 N v d X J j Z S 5 7 T W l k L V l l Y X I g U G V y Y 2 V u d C w 1 M X 0 m c X V v d D s s J n F 1 b 3 Q 7 U 2 V j d G l v b j E v Q W x s R G F 0 Y S 9 T b 3 V y Y 2 U u e 0 1 p Z C 1 Z Z W F y I F B y b 2 d y Z X N z I E 5 h c n J h d G l 2 Z S w 1 M n 0 m c X V v d D s s J n F 1 b 3 Q 7 U 2 V j d G l v b j E v Q W x s R G F 0 Y S 9 T b 3 V y Y 2 U u e 0 1 p Z C 1 Z Z W F y I E N o Y W 5 n Z X M g d G 8 g U E U g T G l u a 3 M s N T N 9 J n F 1 b 3 Q 7 L C Z x d W 9 0 O 1 N l Y 3 R p b 2 4 x L 0 F s b E R h d G E v U 2 9 1 c m N l L n t B b m 5 1 Y W w g T m V 3 I F N 0 Y X J 0 L D U 0 f S Z x d W 9 0 O y w m c X V v d D t T Z W N 0 a W 9 u M S 9 B b G x E Y X R h L 1 N v d X J j Z S 5 7 Q W 5 u d W F s I E 5 l d y B F b m Q s N T V 9 J n F 1 b 3 Q 7 L C Z x d W 9 0 O 1 N l Y 3 R p b 2 4 x L 0 F s b E R h d G E v U 2 9 1 c m N l L n t B b m 5 1 Y W w g U 3 R h d H V z L D U 2 f S Z x d W 9 0 O y w m c X V v d D t T Z W N 0 a W 9 u M S 9 B b G x E Y X R h L 1 N v d X J j Z S 5 7 Q W 5 u d W F s I F B l c m N l b n Q s N T d 9 J n F 1 b 3 Q 7 L C Z x d W 9 0 O 1 N l Y 3 R p b 2 4 x L 0 F s b E R h d G E v U 2 9 1 c m N l L n t B b m 5 1 Y W w g U H J v Z 3 J l c 3 M g T m F y c m F 0 a X Z l L D U 4 f S Z x d W 9 0 O y w m c X V v d D t T Z W N 0 a W 9 u M S 9 B b G x E Y X R h L 1 N v d X J j Z S 5 7 Q W 5 u d W F s I E N o Y W 5 n Z X M g d G 8 g U E U g T G l u a 3 M s N T l 9 J n F 1 b 3 Q 7 L C Z x d W 9 0 O 1 N l Y 3 R p b 2 4 x L 0 F s b E R h d G E v U 2 9 1 c m N l L n t Q Z X J m b 3 J t Y W 5 j Z S B F b G V t Z W 5 0 L D Y w f S Z x d W 9 0 O y w m c X V v d D t T Z W N 0 a W 9 u M S 9 B b G x E Y X R h L 1 N v d X J j Z S 5 7 Q W R k b F F 1 Z X N 0 a W 9 u c y w 2 M X 0 m c X V v d D s s J n F 1 b 3 Q 7 U 2 V j d G l v b j E v Q W x s R G F 0 Y S 9 T b 3 V y Y 2 U u e 0 1 p Z C 1 Z Z W F y I E F k Z G x R d W V z d G l v b i B S Z X N w b 2 5 z Z S w 2 M n 0 m c X V v d D s s J n F 1 b 3 Q 7 U 2 V j d G l v b j E v Q W x s R G F 0 Y S 9 T b 3 V y Y 2 U u e 0 F u b n V h b C B B Z G R s U X V l c 3 R p b 2 5 S Z X N w b 2 5 z Z S w 2 M 3 0 m c X V v d D s s J n F 1 b 3 Q 7 U 2 V j d G l v b j E v Q W x s R G F 0 Y S 9 T b 3 V y Y 2 U u e 0 F k Z G x R d W V z d G l v b i B D Y X R l Z 2 9 y e S w 2 N H 0 m c X V v d D s s J n F 1 b 3 Q 7 U 2 V j d G l v b j E v Q W x s R G F 0 Y S 9 T b 3 V y Y 2 U u e 0 5 h b W U s N j V 9 J n F 1 b 3 Q 7 L C Z x d W 9 0 O 1 N l Y 3 R p b 2 4 x L 0 F s b E R h d G E v U 2 9 1 c m N l L n t U a X R s Z S w 2 N n 0 m c X V v d D s s J n F 1 b 3 Q 7 U 2 V j d G l v b j E v Q W x s R G F 0 Y S 9 T b 3 V y Y 2 U u e 1 B y b 2 p l Y 3 Q g U m 9 s Z S w 2 N 3 0 m c X V v d D s s J n F 1 b 3 Q 7 U 2 V j d G l v b j E v Q W x s R G F 0 Y S 9 T b 3 V y Y 2 U u e 0 1 v b n R o c y B F Z m Z v c n Q s N j h 9 J n F 1 b 3 Q 7 L C Z x d W 9 0 O 1 N l Y 3 R p b 2 4 x L 0 F s b E R h d G E v U 2 9 1 c m N l L n t N b 2 5 0 a H M g R n V u Z G V k L D Y 5 f S Z x d W 9 0 O y w m c X V v d D t T Z W N 0 a W 9 u M S 9 B b G x E Y X R h L 1 N v d X J j Z S 5 7 U G V y c 2 9 u b m V s I E N o Y W 5 n Z X M s N z B 9 J n F 1 b 3 Q 7 L C Z x d W 9 0 O 1 N l Y 3 R p b 2 4 x L 0 F s b E R h d G E v U 2 9 1 c m N l L n t F e H B s Y W 5 h d G l v b i w 3 M X 0 m c X V v d D t d L C Z x d W 9 0 O 1 J l b G F 0 a W 9 u c 2 h p c E l u Z m 8 m c X V v d D s 6 W 1 1 9 I i A v P j w v U 3 R h Y m x l R W 5 0 c m l l c z 4 8 L 0 l 0 Z W 0 + P E l 0 Z W 0 + P E l 0 Z W 1 M b 2 N h d G l v b j 4 8 S X R l b V R 5 c G U + R m 9 y b X V s Y T w v S X R l b V R 5 c G U + P E l 0 Z W 1 Q Y X R o P l N l Y 3 R p b 2 4 x L 0 F s b E R h d G E v U 2 9 1 c m N l P C 9 J d G V t U G F 0 a D 4 8 L 0 l 0 Z W 1 M b 2 N h d G l v b j 4 8 U 3 R h Y m x l R W 5 0 c m l l c y A v P j w v S X R l b T 4 8 L 0 l 0 Z W 1 z P j w v T G 9 j Y W x Q Y W N r Y W d l T W V 0 Y W R h d G F G a W x l P h Y A A A B Q S w U G A A A A A A A A A A A A A A A A A A A A A A A A 2 g A A A A E A A A D Q j J 3 f A R X R E Y x 6 A M B P w p f r A Q A A A A 7 x T b B u e T V A r j 7 f 2 G w E S + k A A A A A A g A A A A A A A 2 Y A A M A A A A A Q A A A A x x h f x d W W M p n D w L 3 M v S y B 9 g A A A A A E g A A A o A A A A B A A A A C 6 l u 1 w t 9 z I 4 F F j y N j x W O u Z U A A A A G S C r e E o Y k G l N 0 d C u y y s O a 1 A + 2 / i I C i O D X q F m f F o p 9 H i L a B Q y X P r u h m k U p 4 Q U D a y 3 F 6 q k E b q l 4 E x 4 w D r z B j Z M y S G 3 3 y 3 M 7 d Y 7 I Z X q A u F F P D t F A A A A N r y / S V C w 9 k 6 P h K x d k Q N C c a + E / d s < / D a t a M a s h u p > 
</file>

<file path=customXml/item2.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10A915-2276-4457-9C2F-84196F9CE11E}">
  <ds:schemaRefs>
    <ds:schemaRef ds:uri="http://schemas.microsoft.com/DataMashup"/>
  </ds:schemaRefs>
</ds:datastoreItem>
</file>

<file path=customXml/itemProps2.xml><?xml version="1.0" encoding="utf-8"?>
<ds:datastoreItem xmlns:ds="http://schemas.openxmlformats.org/officeDocument/2006/customXml" ds:itemID="{BC658F5F-EE58-4370-A744-10C67364D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7DF02-B004-4F6D-9F56-F199C813C2F9}">
  <ds:schemaRefs>
    <ds:schemaRef ds:uri="http://schemas.microsoft.com/office/2006/metadata/properties"/>
    <ds:schemaRef ds:uri="http://schemas.microsoft.com/office/infopath/2007/PartnerControls"/>
    <ds:schemaRef ds:uri="102c2f4e-cdd4-461e-8797-f73d6d47f7a3"/>
  </ds:schemaRefs>
</ds:datastoreItem>
</file>

<file path=customXml/itemProps4.xml><?xml version="1.0" encoding="utf-8"?>
<ds:datastoreItem xmlns:ds="http://schemas.openxmlformats.org/officeDocument/2006/customXml" ds:itemID="{CCB2C551-A139-48A3-8E88-85FCB66FD0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AllData</vt:lpstr>
      <vt:lpstr>Coversheet</vt:lpstr>
      <vt:lpstr>ProgressNarrative</vt:lpstr>
      <vt:lpstr>AddlQuestions</vt:lpstr>
      <vt:lpstr>Personnel</vt:lpstr>
      <vt:lpstr>Budget</vt:lpstr>
      <vt:lpstr>Performance Elements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2021-06-08T16:53:37Z</dcterms:created>
  <dcterms:modified xsi:type="dcterms:W3CDTF">2023-08-22T19:56:15Z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c74d1969-9c6e-4fcd-9b82-f6005d3af89c</vt:lpwstr>
  </property>
  <property fmtid="{D5CDD505-2E9C-101B-9397-08002B2CF9AE}" pid="3" name="ContentTypeId">
    <vt:lpwstr>0x01010044FE4C02B2D3ED43A265A8BBFF745663</vt:lpwstr>
  </property>
</Properties>
</file>