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.sharepoint.com/sites/FDA-Track/Test Docs/FDA-TRACK/CTP/3-Dataset Download/"/>
    </mc:Choice>
  </mc:AlternateContent>
  <xr:revisionPtr revIDLastSave="188" documentId="8_{52AB2FE5-19BA-4DA7-890C-5F940115F889}" xr6:coauthVersionLast="47" xr6:coauthVersionMax="47" xr10:uidLastSave="{89A1E107-5873-4454-AFAE-2C380123E1E7}"/>
  <bookViews>
    <workbookView xWindow="23880" yWindow="-120" windowWidth="24240" windowHeight="13020" xr2:uid="{F0A1DF14-F400-4332-8DF6-FE531FC126BD}"/>
  </bookViews>
  <sheets>
    <sheet name="Compliance and Enforcement Da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K6" i="1" l="1"/>
  <c r="EI6" i="1"/>
  <c r="EJ6" i="1"/>
  <c r="EI2" i="1"/>
  <c r="EJ2" i="1"/>
  <c r="EK2" i="1" s="1"/>
  <c r="EI8" i="1"/>
  <c r="EJ8" i="1"/>
  <c r="EK8" i="1"/>
  <c r="EH6" i="1"/>
  <c r="EH5" i="1"/>
  <c r="EF8" i="1" l="1"/>
  <c r="EG8" i="1" s="1"/>
  <c r="EH8" i="1" s="1"/>
  <c r="EF6" i="1"/>
  <c r="EG6" i="1" s="1"/>
  <c r="EG5" i="1"/>
  <c r="EF5" i="1"/>
  <c r="EF2" i="1"/>
  <c r="EG2" i="1" s="1"/>
  <c r="EH2" i="1" s="1"/>
  <c r="DZ12" i="1"/>
  <c r="EA10" i="1"/>
  <c r="EB10" i="1" s="1"/>
  <c r="EC10" i="1" s="1"/>
  <c r="ED10" i="1" s="1"/>
  <c r="DZ8" i="1"/>
  <c r="EA8" i="1" s="1"/>
  <c r="EB8" i="1" s="1"/>
  <c r="EC8" i="1" s="1"/>
  <c r="ED8" i="1" s="1"/>
  <c r="EE8" i="1" s="1"/>
  <c r="EA6" i="1"/>
  <c r="EB6" i="1" s="1"/>
  <c r="EC6" i="1" s="1"/>
  <c r="ED6" i="1" s="1"/>
  <c r="EE6" i="1" s="1"/>
  <c r="DZ6" i="1"/>
  <c r="EE5" i="1"/>
  <c r="ED5" i="1"/>
  <c r="EC5" i="1"/>
  <c r="EB5" i="1"/>
  <c r="EA5" i="1"/>
  <c r="DZ2" i="1"/>
  <c r="EA2" i="1" s="1"/>
  <c r="EB2" i="1" s="1"/>
  <c r="EC2" i="1" s="1"/>
  <c r="ED2" i="1" s="1"/>
  <c r="EE2" i="1" s="1"/>
  <c r="DT2" i="1"/>
  <c r="DU2" i="1"/>
  <c r="DV2" i="1"/>
  <c r="DT5" i="1"/>
  <c r="DU5" i="1"/>
  <c r="DV5" i="1"/>
  <c r="DT6" i="1"/>
  <c r="DU6" i="1"/>
  <c r="DV6" i="1"/>
  <c r="DT8" i="1"/>
  <c r="DU8" i="1"/>
  <c r="DV8" i="1"/>
  <c r="DT10" i="1"/>
  <c r="DS5" i="1"/>
  <c r="DR5" i="1"/>
  <c r="DQ5" i="1"/>
  <c r="DP5" i="1"/>
  <c r="DO5" i="1"/>
  <c r="DN5" i="1"/>
  <c r="DM5" i="1"/>
  <c r="DL5" i="1"/>
  <c r="DK5" i="1"/>
</calcChain>
</file>

<file path=xl/sharedStrings.xml><?xml version="1.0" encoding="utf-8"?>
<sst xmlns="http://schemas.openxmlformats.org/spreadsheetml/2006/main" count="66" uniqueCount="33">
  <si>
    <t>Category</t>
  </si>
  <si>
    <t>Measure Title</t>
  </si>
  <si>
    <t>Measure Sub-Title</t>
  </si>
  <si>
    <t>Measure</t>
  </si>
  <si>
    <t>FY15 Target</t>
  </si>
  <si>
    <t>FY16 Target</t>
  </si>
  <si>
    <t>FY19 Target</t>
  </si>
  <si>
    <t>FY20 Target</t>
  </si>
  <si>
    <t>FY21 Target</t>
  </si>
  <si>
    <t>FY22 Target</t>
  </si>
  <si>
    <t>FY23 Target</t>
  </si>
  <si>
    <t>FY24 Target</t>
  </si>
  <si>
    <t>Compliance &amp; Enforcement</t>
  </si>
  <si>
    <t>Compliance Check Inspections</t>
  </si>
  <si>
    <t>Tobacco Retailer Compliance Check Inspections</t>
  </si>
  <si>
    <t>Cumulative number of Retailer Compliance Check Inspections completed in FY</t>
  </si>
  <si>
    <t>Total number of Retailer Compliance Check Inspections completed</t>
  </si>
  <si>
    <t>Total number of Retailer Compliance Check Inspections completed with no violations observed</t>
  </si>
  <si>
    <t>Total number of Retailer Compliance Check Inspections completed with violations observed</t>
  </si>
  <si>
    <t>Regulatory and Enforcement Actions against Tobacco Retailers (excluding internet based)</t>
  </si>
  <si>
    <t>Total number of Warning Letters issued</t>
  </si>
  <si>
    <t>Total number of Civil Money Penalties filed</t>
  </si>
  <si>
    <t>Compliance Training for Retailers and Small Businesses</t>
  </si>
  <si>
    <t>Total number of Compliance Training Webinars completed for Retailers and Small Businesses</t>
  </si>
  <si>
    <t>Enforcement and Manufacturing</t>
  </si>
  <si>
    <t>Regulatory and Enforcement Actions (other than Retailers undergoing Compliance Check Inspections)</t>
  </si>
  <si>
    <t/>
  </si>
  <si>
    <t>Total number of actions as a result of significant violations observed during an inspection, investigation, or surveillance activity</t>
  </si>
  <si>
    <t xml:space="preserve">Total number of Warning Letters issued </t>
  </si>
  <si>
    <t>Cumulative number of Warning Letters issued in FY</t>
  </si>
  <si>
    <t>Cumulative number of Civil Money Penalties filed in FY</t>
  </si>
  <si>
    <t>Cumulative number of regulatory and enforcement actions as a result of significant violations observed during an inspection, investigation, or surveillance activity in FY</t>
  </si>
  <si>
    <t>Cumulative number of Compliance Training Webinars completed for Retailers and Small Businesses in 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</si>
</sst>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\-yy;@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1B1B1B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D9D9D9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Border="0"/>
    <xf numFmtId="9" fontId="2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0" fontId="3" fillId="0" borderId="0" xfId="0" applyFont="1" applyFill="1" applyBorder="1" applyAlignment="1">
      <alignment vertical="top"/>
    </xf>
    <xf numFmtId="0" fontId="3" fillId="0" borderId="0" xfId="3" applyFont="1" applyFill="1" applyBorder="1" applyAlignment="1">
      <alignment vertical="top"/>
    </xf>
    <xf numFmtId="164" fontId="3" fillId="0" borderId="0" xfId="3" applyNumberFormat="1" applyFont="1" applyFill="1" applyBorder="1" applyAlignment="1">
      <alignment horizontal="center" vertical="top"/>
    </xf>
    <xf numFmtId="14" fontId="3" fillId="0" borderId="0" xfId="3" quotePrefix="1" applyNumberFormat="1" applyFont="1" applyFill="1" applyBorder="1" applyAlignment="1">
      <alignment horizontal="center" vertical="top"/>
    </xf>
    <xf numFmtId="14" fontId="3" fillId="0" borderId="0" xfId="0" applyNumberFormat="1" applyFont="1" applyFill="1" applyBorder="1" applyAlignment="1">
      <alignment vertical="top"/>
    </xf>
    <xf numFmtId="0" fontId="4" fillId="0" borderId="0" xfId="0" applyFont="1" applyFill="1" applyBorder="1"/>
    <xf numFmtId="0" fontId="5" fillId="0" borderId="0" xfId="0" applyNumberFormat="1" applyFont="1" applyFill="1" applyBorder="1" applyAlignment="1">
      <alignment vertical="top"/>
    </xf>
    <xf numFmtId="0" fontId="5" fillId="0" borderId="0" xfId="3" applyNumberFormat="1" applyFont="1" applyFill="1" applyBorder="1" applyAlignment="1" applyProtection="1">
      <alignment vertical="top"/>
      <protection locked="0"/>
    </xf>
    <xf numFmtId="3" fontId="5" fillId="0" borderId="0" xfId="1" applyNumberFormat="1" applyFont="1" applyFill="1" applyBorder="1" applyAlignment="1" applyProtection="1">
      <alignment horizontal="center" vertical="top"/>
      <protection locked="0"/>
    </xf>
    <xf numFmtId="3" fontId="5" fillId="0" borderId="0" xfId="2" applyNumberFormat="1" applyFont="1" applyFill="1" applyBorder="1" applyAlignment="1" applyProtection="1">
      <alignment horizontal="right" vertical="top"/>
      <protection locked="0"/>
    </xf>
    <xf numFmtId="3" fontId="5" fillId="0" borderId="0" xfId="0" applyNumberFormat="1" applyFont="1" applyFill="1" applyBorder="1" applyAlignment="1">
      <alignment vertical="top"/>
    </xf>
    <xf numFmtId="3" fontId="4" fillId="0" borderId="0" xfId="0" applyNumberFormat="1" applyFont="1" applyFill="1" applyBorder="1"/>
    <xf numFmtId="3" fontId="5" fillId="0" borderId="1" xfId="0" applyNumberFormat="1" applyFont="1" applyFill="1" applyBorder="1" applyAlignment="1">
      <alignment vertical="top"/>
    </xf>
    <xf numFmtId="165" fontId="5" fillId="0" borderId="0" xfId="1" applyNumberFormat="1" applyFont="1" applyFill="1" applyAlignment="1">
      <alignment vertical="top"/>
    </xf>
    <xf numFmtId="37" fontId="5" fillId="0" borderId="1" xfId="1" applyNumberFormat="1" applyFont="1" applyBorder="1" applyAlignment="1">
      <alignment vertical="top"/>
    </xf>
    <xf numFmtId="3" fontId="5" fillId="0" borderId="0" xfId="2" applyNumberFormat="1" applyFont="1" applyFill="1" applyBorder="1" applyAlignment="1" applyProtection="1">
      <alignment horizontal="center" vertical="top"/>
      <protection locked="0"/>
    </xf>
    <xf numFmtId="37" fontId="5" fillId="0" borderId="1" xfId="1" applyNumberFormat="1" applyFont="1" applyFill="1" applyBorder="1" applyAlignment="1">
      <alignment vertical="top"/>
    </xf>
    <xf numFmtId="165" fontId="5" fillId="0" borderId="3" xfId="1" applyNumberFormat="1" applyFont="1" applyFill="1" applyBorder="1" applyAlignment="1">
      <alignment vertical="top"/>
    </xf>
    <xf numFmtId="165" fontId="5" fillId="0" borderId="1" xfId="1" applyNumberFormat="1" applyFont="1" applyFill="1" applyBorder="1" applyAlignment="1">
      <alignment vertical="top"/>
    </xf>
    <xf numFmtId="3" fontId="5" fillId="0" borderId="1" xfId="0" applyNumberFormat="1" applyFont="1" applyBorder="1" applyAlignment="1">
      <alignment vertical="top"/>
    </xf>
    <xf numFmtId="3" fontId="5" fillId="0" borderId="2" xfId="0" applyNumberFormat="1" applyFont="1" applyBorder="1" applyAlignment="1">
      <alignment vertical="top"/>
    </xf>
    <xf numFmtId="3" fontId="5" fillId="0" borderId="0" xfId="0" applyNumberFormat="1" applyFont="1" applyAlignment="1">
      <alignment vertical="top"/>
    </xf>
    <xf numFmtId="3" fontId="5" fillId="0" borderId="0" xfId="1" applyNumberFormat="1" applyFont="1" applyFill="1" applyBorder="1" applyAlignment="1" applyProtection="1">
      <alignment horizontal="right" vertical="top"/>
      <protection locked="0"/>
    </xf>
    <xf numFmtId="165" fontId="6" fillId="0" borderId="0" xfId="1" applyNumberFormat="1" applyFont="1"/>
    <xf numFmtId="165" fontId="5" fillId="0" borderId="1" xfId="1" applyNumberFormat="1" applyFont="1" applyBorder="1" applyAlignment="1">
      <alignment vertical="top"/>
    </xf>
    <xf numFmtId="0" fontId="5" fillId="0" borderId="0" xfId="0" applyNumberFormat="1" applyFont="1" applyFill="1" applyBorder="1" applyAlignment="1" applyProtection="1">
      <alignment vertical="top"/>
      <protection locked="0"/>
    </xf>
    <xf numFmtId="3" fontId="3" fillId="0" borderId="0" xfId="3" applyNumberFormat="1" applyFont="1" applyFill="1" applyBorder="1" applyAlignment="1" applyProtection="1">
      <alignment vertical="top"/>
      <protection locked="0"/>
    </xf>
    <xf numFmtId="3" fontId="5" fillId="0" borderId="0" xfId="1" applyNumberFormat="1" applyFont="1" applyFill="1" applyBorder="1" applyAlignment="1" applyProtection="1">
      <alignment vertical="top"/>
      <protection locked="0"/>
    </xf>
    <xf numFmtId="37" fontId="5" fillId="0" borderId="3" xfId="1" applyNumberFormat="1" applyFont="1" applyFill="1" applyBorder="1" applyAlignment="1">
      <alignment vertical="top"/>
    </xf>
    <xf numFmtId="3" fontId="3" fillId="0" borderId="0" xfId="3" applyNumberFormat="1" applyFont="1" applyFill="1" applyBorder="1" applyAlignment="1" applyProtection="1">
      <alignment horizontal="center" vertical="top"/>
      <protection locked="0"/>
    </xf>
    <xf numFmtId="3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165" fontId="5" fillId="0" borderId="3" xfId="1" applyNumberFormat="1" applyFont="1" applyBorder="1" applyAlignment="1">
      <alignment vertical="top"/>
    </xf>
    <xf numFmtId="165" fontId="6" fillId="0" borderId="0" xfId="1" applyNumberFormat="1" applyFont="1" applyFill="1"/>
    <xf numFmtId="165" fontId="5" fillId="0" borderId="0" xfId="1" applyNumberFormat="1" applyFont="1" applyAlignment="1" applyProtection="1">
      <alignment vertical="top"/>
    </xf>
    <xf numFmtId="3" fontId="5" fillId="0" borderId="0" xfId="0" applyNumberFormat="1" applyFont="1" applyFill="1" applyBorder="1" applyAlignment="1"/>
    <xf numFmtId="3" fontId="5" fillId="0" borderId="4" xfId="0" applyNumberFormat="1" applyFont="1" applyFill="1" applyBorder="1" applyAlignment="1"/>
    <xf numFmtId="3" fontId="5" fillId="0" borderId="5" xfId="0" applyNumberFormat="1" applyFont="1" applyFill="1" applyBorder="1" applyAlignment="1"/>
    <xf numFmtId="3" fontId="5" fillId="0" borderId="8" xfId="0" applyNumberFormat="1" applyFont="1" applyFill="1" applyBorder="1" applyAlignment="1"/>
    <xf numFmtId="3" fontId="5" fillId="0" borderId="0" xfId="0" applyNumberFormat="1" applyFont="1" applyFill="1" applyBorder="1" applyAlignment="1" applyProtection="1">
      <alignment vertical="top"/>
      <protection locked="0"/>
    </xf>
    <xf numFmtId="3" fontId="5" fillId="0" borderId="6" xfId="0" applyNumberFormat="1" applyFont="1" applyFill="1" applyBorder="1" applyAlignment="1"/>
    <xf numFmtId="3" fontId="5" fillId="0" borderId="7" xfId="0" applyNumberFormat="1" applyFont="1" applyFill="1" applyBorder="1" applyAlignment="1"/>
    <xf numFmtId="3" fontId="5" fillId="0" borderId="9" xfId="0" applyNumberFormat="1" applyFont="1" applyFill="1" applyBorder="1" applyAlignment="1"/>
    <xf numFmtId="165" fontId="5" fillId="0" borderId="1" xfId="1" applyNumberFormat="1" applyFont="1" applyFill="1" applyBorder="1" applyAlignment="1" applyProtection="1">
      <alignment vertical="top"/>
    </xf>
    <xf numFmtId="165" fontId="5" fillId="0" borderId="0" xfId="1" applyNumberFormat="1" applyFont="1" applyFill="1" applyAlignment="1" applyProtection="1">
      <alignment vertical="top"/>
    </xf>
    <xf numFmtId="0" fontId="5" fillId="0" borderId="5" xfId="0" applyFont="1" applyFill="1" applyBorder="1" applyAlignment="1"/>
    <xf numFmtId="0" fontId="5" fillId="0" borderId="0" xfId="0" applyFont="1" applyFill="1" applyBorder="1" applyAlignment="1"/>
    <xf numFmtId="0" fontId="5" fillId="0" borderId="1" xfId="0" applyFont="1" applyFill="1" applyBorder="1" applyAlignment="1">
      <alignment vertical="top"/>
    </xf>
    <xf numFmtId="0" fontId="5" fillId="0" borderId="4" xfId="0" applyFont="1" applyFill="1" applyBorder="1" applyAlignment="1"/>
    <xf numFmtId="0" fontId="5" fillId="0" borderId="8" xfId="0" applyFont="1" applyFill="1" applyBorder="1" applyAlignment="1"/>
    <xf numFmtId="0" fontId="5" fillId="0" borderId="1" xfId="0" applyFont="1" applyBorder="1" applyAlignment="1">
      <alignment vertical="top"/>
    </xf>
    <xf numFmtId="0" fontId="5" fillId="0" borderId="6" xfId="0" applyFont="1" applyFill="1" applyBorder="1" applyAlignment="1"/>
    <xf numFmtId="0" fontId="5" fillId="0" borderId="7" xfId="0" applyFont="1" applyFill="1" applyBorder="1" applyAlignment="1"/>
    <xf numFmtId="0" fontId="5" fillId="0" borderId="9" xfId="0" applyFont="1" applyFill="1" applyBorder="1" applyAlignment="1"/>
  </cellXfs>
  <cellStyles count="6">
    <cellStyle name="Comma" xfId="1" builtinId="3"/>
    <cellStyle name="Normal" xfId="0" builtinId="0"/>
    <cellStyle name="Normal 2 2" xfId="5" xr:uid="{979F8558-5C4E-4AA7-8A7E-C73DD30DD2FE}"/>
    <cellStyle name="Normal_Dashboard Level v3 0 2009-06-22 dbt revisions" xfId="3" xr:uid="{6063DE10-C3F8-4408-BCB1-44096E96EB32}"/>
    <cellStyle name="Percent" xfId="2" builtinId="5"/>
    <cellStyle name="Percent 2" xfId="4" xr:uid="{A30AF6F0-9C6D-4C8E-8E45-DAB3C1AC3A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E704E-2492-4457-842F-965C9F279B21}">
  <dimension ref="A1:GP15"/>
  <sheetViews>
    <sheetView tabSelected="1" zoomScaleNormal="100" workbookViewId="0">
      <pane xSplit="4" ySplit="1" topLeftCell="EH2" activePane="bottomRight" state="frozen"/>
      <selection pane="topRight" activeCell="E1" sqref="E1"/>
      <selection pane="bottomLeft" activeCell="A2" sqref="A2"/>
      <selection pane="bottomRight" activeCell="EK17" sqref="EK17"/>
    </sheetView>
  </sheetViews>
  <sheetFormatPr defaultColWidth="9.140625" defaultRowHeight="14.25" x14ac:dyDescent="0.2"/>
  <cols>
    <col min="1" max="1" width="28.42578125" style="6" customWidth="1"/>
    <col min="2" max="2" width="30.140625" style="6" bestFit="1" customWidth="1"/>
    <col min="3" max="3" width="21.7109375" style="6" customWidth="1"/>
    <col min="4" max="4" width="89.42578125" style="6" customWidth="1"/>
    <col min="5" max="12" width="12.28515625" style="6" customWidth="1"/>
    <col min="13" max="18" width="10.140625" style="6" bestFit="1" customWidth="1"/>
    <col min="19" max="21" width="11.28515625" style="6" bestFit="1" customWidth="1"/>
    <col min="22" max="30" width="10.140625" style="6" bestFit="1" customWidth="1"/>
    <col min="31" max="33" width="11.28515625" style="6" bestFit="1" customWidth="1"/>
    <col min="34" max="42" width="10.140625" style="6" bestFit="1" customWidth="1"/>
    <col min="43" max="45" width="11.28515625" style="6" bestFit="1" customWidth="1"/>
    <col min="46" max="54" width="10.140625" style="6" bestFit="1" customWidth="1"/>
    <col min="55" max="57" width="11.28515625" style="6" bestFit="1" customWidth="1"/>
    <col min="58" max="66" width="10.140625" style="6" bestFit="1" customWidth="1"/>
    <col min="67" max="69" width="11.28515625" style="6" bestFit="1" customWidth="1"/>
    <col min="70" max="78" width="10.140625" style="6" bestFit="1" customWidth="1"/>
    <col min="79" max="81" width="11.28515625" style="6" bestFit="1" customWidth="1"/>
    <col min="82" max="90" width="10.140625" style="6" bestFit="1" customWidth="1"/>
    <col min="91" max="93" width="11.28515625" style="6" bestFit="1" customWidth="1"/>
    <col min="94" max="102" width="10.140625" style="6" bestFit="1" customWidth="1"/>
    <col min="103" max="105" width="11.28515625" style="6" bestFit="1" customWidth="1"/>
    <col min="106" max="106" width="10.140625" style="6" bestFit="1" customWidth="1"/>
    <col min="107" max="114" width="9.7109375" style="6" customWidth="1"/>
    <col min="115" max="117" width="11.140625" style="6" customWidth="1"/>
    <col min="118" max="118" width="11" style="6" customWidth="1"/>
    <col min="119" max="119" width="10.85546875" style="6" customWidth="1"/>
    <col min="120" max="120" width="11.28515625" style="6" customWidth="1"/>
    <col min="121" max="122" width="10.42578125" style="6" customWidth="1"/>
    <col min="123" max="123" width="10.7109375" style="6" customWidth="1"/>
    <col min="124" max="124" width="10.5703125" style="6" customWidth="1"/>
    <col min="125" max="125" width="10.42578125" style="6" customWidth="1"/>
    <col min="126" max="126" width="10.28515625" style="6" customWidth="1"/>
    <col min="127" max="129" width="11.28515625" style="6" bestFit="1" customWidth="1"/>
    <col min="130" max="135" width="10.140625" style="6" bestFit="1" customWidth="1"/>
    <col min="136" max="138" width="10.28515625" style="6" customWidth="1"/>
    <col min="139" max="141" width="12.42578125" style="6" customWidth="1"/>
    <col min="142" max="150" width="9.7109375" style="6" hidden="1" customWidth="1"/>
    <col min="151" max="153" width="10.7109375" style="6" hidden="1" customWidth="1"/>
    <col min="154" max="162" width="9.7109375" style="6" hidden="1" customWidth="1"/>
    <col min="163" max="165" width="10.7109375" style="6" hidden="1" customWidth="1"/>
    <col min="166" max="174" width="9.7109375" style="6" hidden="1" customWidth="1"/>
    <col min="175" max="177" width="10.7109375" style="6" hidden="1" customWidth="1"/>
    <col min="178" max="186" width="9.7109375" style="6" hidden="1" customWidth="1"/>
    <col min="187" max="189" width="10.7109375" style="6" hidden="1" customWidth="1"/>
    <col min="190" max="198" width="9.7109375" style="6" hidden="1" customWidth="1"/>
    <col min="199" max="16384" width="9.140625" style="6"/>
  </cols>
  <sheetData>
    <row r="1" spans="1:198" ht="15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>
        <v>42124</v>
      </c>
      <c r="N1" s="4">
        <v>42155</v>
      </c>
      <c r="O1" s="4">
        <v>42185</v>
      </c>
      <c r="P1" s="4">
        <v>42216</v>
      </c>
      <c r="Q1" s="4">
        <v>42246</v>
      </c>
      <c r="R1" s="4">
        <v>42277</v>
      </c>
      <c r="S1" s="4">
        <v>42308</v>
      </c>
      <c r="T1" s="4">
        <v>42338</v>
      </c>
      <c r="U1" s="4">
        <v>42369</v>
      </c>
      <c r="V1" s="4">
        <v>42400</v>
      </c>
      <c r="W1" s="4">
        <v>42428</v>
      </c>
      <c r="X1" s="4">
        <v>42460</v>
      </c>
      <c r="Y1" s="4">
        <v>42490</v>
      </c>
      <c r="Z1" s="4">
        <v>42521</v>
      </c>
      <c r="AA1" s="4">
        <v>42551</v>
      </c>
      <c r="AB1" s="4">
        <v>42582</v>
      </c>
      <c r="AC1" s="4">
        <v>42612</v>
      </c>
      <c r="AD1" s="4">
        <v>42643</v>
      </c>
      <c r="AE1" s="4">
        <v>42674</v>
      </c>
      <c r="AF1" s="4">
        <v>42704</v>
      </c>
      <c r="AG1" s="4">
        <v>42735</v>
      </c>
      <c r="AH1" s="4">
        <v>42766</v>
      </c>
      <c r="AI1" s="4">
        <v>42794</v>
      </c>
      <c r="AJ1" s="4">
        <v>42825</v>
      </c>
      <c r="AK1" s="4">
        <v>42855</v>
      </c>
      <c r="AL1" s="4">
        <v>42886</v>
      </c>
      <c r="AM1" s="4">
        <v>42916</v>
      </c>
      <c r="AN1" s="4">
        <v>42947</v>
      </c>
      <c r="AO1" s="4">
        <v>42977</v>
      </c>
      <c r="AP1" s="4">
        <v>43008</v>
      </c>
      <c r="AQ1" s="4">
        <v>43039</v>
      </c>
      <c r="AR1" s="4">
        <v>43069</v>
      </c>
      <c r="AS1" s="4">
        <v>43100</v>
      </c>
      <c r="AT1" s="4">
        <v>43131</v>
      </c>
      <c r="AU1" s="4">
        <v>43159</v>
      </c>
      <c r="AV1" s="4">
        <v>43190</v>
      </c>
      <c r="AW1" s="4">
        <v>43220</v>
      </c>
      <c r="AX1" s="4">
        <v>43251</v>
      </c>
      <c r="AY1" s="4">
        <v>43281</v>
      </c>
      <c r="AZ1" s="4">
        <v>43312</v>
      </c>
      <c r="BA1" s="4">
        <v>43342</v>
      </c>
      <c r="BB1" s="4">
        <v>43373</v>
      </c>
      <c r="BC1" s="4">
        <v>43404</v>
      </c>
      <c r="BD1" s="4">
        <v>43434</v>
      </c>
      <c r="BE1" s="4">
        <v>43465</v>
      </c>
      <c r="BF1" s="4">
        <v>43496</v>
      </c>
      <c r="BG1" s="4">
        <v>43524</v>
      </c>
      <c r="BH1" s="4">
        <v>43555</v>
      </c>
      <c r="BI1" s="4">
        <v>43585</v>
      </c>
      <c r="BJ1" s="4">
        <v>43616</v>
      </c>
      <c r="BK1" s="4">
        <v>43646</v>
      </c>
      <c r="BL1" s="4">
        <v>43677</v>
      </c>
      <c r="BM1" s="4">
        <v>43707</v>
      </c>
      <c r="BN1" s="4">
        <v>43738</v>
      </c>
      <c r="BO1" s="4">
        <v>43769</v>
      </c>
      <c r="BP1" s="4">
        <v>43799</v>
      </c>
      <c r="BQ1" s="4">
        <v>43830</v>
      </c>
      <c r="BR1" s="4">
        <v>43861</v>
      </c>
      <c r="BS1" s="4">
        <v>43889</v>
      </c>
      <c r="BT1" s="4">
        <v>43921</v>
      </c>
      <c r="BU1" s="5">
        <v>43951</v>
      </c>
      <c r="BV1" s="5">
        <v>43982</v>
      </c>
      <c r="BW1" s="5">
        <v>44012</v>
      </c>
      <c r="BX1" s="5">
        <v>44043</v>
      </c>
      <c r="BY1" s="5">
        <v>44074</v>
      </c>
      <c r="BZ1" s="5">
        <v>44104</v>
      </c>
      <c r="CA1" s="5">
        <v>44135</v>
      </c>
      <c r="CB1" s="5">
        <v>44165</v>
      </c>
      <c r="CC1" s="5">
        <v>44196</v>
      </c>
      <c r="CD1" s="5">
        <v>44227</v>
      </c>
      <c r="CE1" s="5">
        <v>44255</v>
      </c>
      <c r="CF1" s="5">
        <v>44286</v>
      </c>
      <c r="CG1" s="5">
        <v>44316</v>
      </c>
      <c r="CH1" s="5">
        <v>44347</v>
      </c>
      <c r="CI1" s="5">
        <v>44377</v>
      </c>
      <c r="CJ1" s="5">
        <v>44408</v>
      </c>
      <c r="CK1" s="5">
        <v>44439</v>
      </c>
      <c r="CL1" s="5">
        <v>44469</v>
      </c>
      <c r="CM1" s="5">
        <v>44500</v>
      </c>
      <c r="CN1" s="5">
        <v>44530</v>
      </c>
      <c r="CO1" s="5">
        <v>44561</v>
      </c>
      <c r="CP1" s="5">
        <v>44592</v>
      </c>
      <c r="CQ1" s="5">
        <v>44620</v>
      </c>
      <c r="CR1" s="5">
        <v>44651</v>
      </c>
      <c r="CS1" s="5">
        <v>44681</v>
      </c>
      <c r="CT1" s="5">
        <v>44712</v>
      </c>
      <c r="CU1" s="5">
        <v>44742</v>
      </c>
      <c r="CV1" s="5">
        <v>44773</v>
      </c>
      <c r="CW1" s="5">
        <v>44804</v>
      </c>
      <c r="CX1" s="5">
        <v>44834</v>
      </c>
      <c r="CY1" s="5">
        <v>44865</v>
      </c>
      <c r="CZ1" s="5">
        <v>44895</v>
      </c>
      <c r="DA1" s="5">
        <v>44926</v>
      </c>
      <c r="DB1" s="5">
        <v>44957</v>
      </c>
      <c r="DC1" s="5">
        <v>44985</v>
      </c>
      <c r="DD1" s="5">
        <v>45016</v>
      </c>
      <c r="DE1" s="5">
        <v>45046</v>
      </c>
      <c r="DF1" s="5">
        <v>45077</v>
      </c>
      <c r="DG1" s="5">
        <v>45107</v>
      </c>
      <c r="DH1" s="5">
        <v>45138</v>
      </c>
      <c r="DI1" s="5">
        <v>45169</v>
      </c>
      <c r="DJ1" s="5">
        <v>45199</v>
      </c>
      <c r="DK1" s="5">
        <v>45230</v>
      </c>
      <c r="DL1" s="5">
        <v>45260</v>
      </c>
      <c r="DM1" s="5">
        <v>45291</v>
      </c>
      <c r="DN1" s="5">
        <v>45322</v>
      </c>
      <c r="DO1" s="5">
        <v>45351</v>
      </c>
      <c r="DP1" s="5">
        <v>45382</v>
      </c>
      <c r="DQ1" s="5">
        <v>45412</v>
      </c>
      <c r="DR1" s="5">
        <v>45443</v>
      </c>
      <c r="DS1" s="5">
        <v>45473</v>
      </c>
      <c r="DT1" s="5">
        <v>45504</v>
      </c>
      <c r="DU1" s="5">
        <v>45535</v>
      </c>
      <c r="DV1" s="5">
        <v>45565</v>
      </c>
      <c r="DW1" s="5">
        <v>45596</v>
      </c>
      <c r="DX1" s="5">
        <v>45626</v>
      </c>
      <c r="DY1" s="5">
        <v>45657</v>
      </c>
      <c r="DZ1" s="5">
        <v>45688</v>
      </c>
      <c r="EA1" s="5">
        <v>45716</v>
      </c>
      <c r="EB1" s="5">
        <v>45747</v>
      </c>
      <c r="EC1" s="5">
        <v>45777</v>
      </c>
      <c r="ED1" s="5">
        <v>45808</v>
      </c>
      <c r="EE1" s="5">
        <v>45838</v>
      </c>
      <c r="EF1" s="5">
        <v>45869</v>
      </c>
      <c r="EG1" s="5">
        <v>45900</v>
      </c>
      <c r="EH1" s="5">
        <v>45930</v>
      </c>
      <c r="EI1" s="5">
        <v>45961</v>
      </c>
      <c r="EJ1" s="5">
        <v>45991</v>
      </c>
      <c r="EK1" s="5">
        <v>46022</v>
      </c>
      <c r="EL1" s="5">
        <v>46053</v>
      </c>
      <c r="EM1" s="5">
        <v>46081</v>
      </c>
      <c r="EN1" s="5">
        <v>46112</v>
      </c>
      <c r="EO1" s="5">
        <v>46142</v>
      </c>
      <c r="EP1" s="5">
        <v>46173</v>
      </c>
      <c r="EQ1" s="5">
        <v>46203</v>
      </c>
      <c r="ER1" s="5">
        <v>46234</v>
      </c>
      <c r="ES1" s="5">
        <v>46265</v>
      </c>
      <c r="ET1" s="5">
        <v>46295</v>
      </c>
      <c r="EU1" s="5">
        <v>46326</v>
      </c>
      <c r="EV1" s="5">
        <v>46356</v>
      </c>
      <c r="EW1" s="5">
        <v>46387</v>
      </c>
      <c r="EX1" s="5">
        <v>46418</v>
      </c>
      <c r="EY1" s="5">
        <v>46446</v>
      </c>
      <c r="EZ1" s="5">
        <v>46477</v>
      </c>
      <c r="FA1" s="5">
        <v>46507</v>
      </c>
      <c r="FB1" s="5">
        <v>46538</v>
      </c>
      <c r="FC1" s="5">
        <v>46568</v>
      </c>
      <c r="FD1" s="5">
        <v>46599</v>
      </c>
      <c r="FE1" s="5">
        <v>46630</v>
      </c>
      <c r="FF1" s="5">
        <v>46660</v>
      </c>
      <c r="FG1" s="5">
        <v>46691</v>
      </c>
      <c r="FH1" s="5">
        <v>46721</v>
      </c>
      <c r="FI1" s="5">
        <v>46752</v>
      </c>
      <c r="FJ1" s="5">
        <v>46783</v>
      </c>
      <c r="FK1" s="5">
        <v>46812</v>
      </c>
      <c r="FL1" s="5">
        <v>46843</v>
      </c>
      <c r="FM1" s="5">
        <v>46873</v>
      </c>
      <c r="FN1" s="5">
        <v>46904</v>
      </c>
      <c r="FO1" s="5">
        <v>46934</v>
      </c>
      <c r="FP1" s="5">
        <v>46965</v>
      </c>
      <c r="FQ1" s="5">
        <v>46996</v>
      </c>
      <c r="FR1" s="5">
        <v>47026</v>
      </c>
      <c r="FS1" s="5">
        <v>47057</v>
      </c>
      <c r="FT1" s="5">
        <v>47087</v>
      </c>
      <c r="FU1" s="5">
        <v>47118</v>
      </c>
      <c r="FV1" s="5">
        <v>47149</v>
      </c>
      <c r="FW1" s="5">
        <v>47177</v>
      </c>
      <c r="FX1" s="5">
        <v>47208</v>
      </c>
      <c r="FY1" s="5">
        <v>47238</v>
      </c>
      <c r="FZ1" s="5">
        <v>47269</v>
      </c>
      <c r="GA1" s="5">
        <v>47299</v>
      </c>
      <c r="GB1" s="5">
        <v>47330</v>
      </c>
      <c r="GC1" s="5">
        <v>47361</v>
      </c>
      <c r="GD1" s="5">
        <v>47391</v>
      </c>
      <c r="GE1" s="5">
        <v>47422</v>
      </c>
      <c r="GF1" s="5">
        <v>47452</v>
      </c>
      <c r="GG1" s="5">
        <v>47483</v>
      </c>
      <c r="GH1" s="5">
        <v>47514</v>
      </c>
      <c r="GI1" s="5">
        <v>47542</v>
      </c>
      <c r="GJ1" s="5">
        <v>47573</v>
      </c>
      <c r="GK1" s="5">
        <v>47603</v>
      </c>
      <c r="GL1" s="5">
        <v>47634</v>
      </c>
      <c r="GM1" s="5">
        <v>47664</v>
      </c>
      <c r="GN1" s="5">
        <v>47695</v>
      </c>
      <c r="GO1" s="5">
        <v>47726</v>
      </c>
      <c r="GP1" s="5">
        <v>47756</v>
      </c>
    </row>
    <row r="2" spans="1:198" s="12" customFormat="1" x14ac:dyDescent="0.2">
      <c r="A2" s="7" t="s">
        <v>12</v>
      </c>
      <c r="B2" s="7" t="s">
        <v>13</v>
      </c>
      <c r="C2" s="8" t="s">
        <v>14</v>
      </c>
      <c r="D2" s="8" t="s">
        <v>15</v>
      </c>
      <c r="E2" s="9">
        <v>105000</v>
      </c>
      <c r="F2" s="9">
        <v>110000</v>
      </c>
      <c r="G2" s="9">
        <v>130000</v>
      </c>
      <c r="H2" s="9">
        <v>130000</v>
      </c>
      <c r="I2" s="9">
        <v>10000</v>
      </c>
      <c r="J2" s="9">
        <v>75000</v>
      </c>
      <c r="K2" s="9">
        <v>90000</v>
      </c>
      <c r="L2" s="9">
        <v>110000</v>
      </c>
      <c r="M2" s="10">
        <v>85193</v>
      </c>
      <c r="N2" s="10">
        <v>99185</v>
      </c>
      <c r="O2" s="10">
        <v>117227</v>
      </c>
      <c r="P2" s="10">
        <v>133953</v>
      </c>
      <c r="Q2" s="10">
        <v>149179</v>
      </c>
      <c r="R2" s="10">
        <v>162901</v>
      </c>
      <c r="S2" s="10">
        <v>13874</v>
      </c>
      <c r="T2" s="10">
        <v>27107</v>
      </c>
      <c r="U2" s="10">
        <v>40409</v>
      </c>
      <c r="V2" s="10">
        <v>52722</v>
      </c>
      <c r="W2" s="10">
        <v>67409</v>
      </c>
      <c r="X2" s="10">
        <v>81969</v>
      </c>
      <c r="Y2" s="10">
        <v>95140</v>
      </c>
      <c r="Z2" s="10">
        <v>108305</v>
      </c>
      <c r="AA2" s="10">
        <v>123915</v>
      </c>
      <c r="AB2" s="10">
        <v>137386</v>
      </c>
      <c r="AC2" s="10">
        <v>151241</v>
      </c>
      <c r="AD2" s="10">
        <v>165169</v>
      </c>
      <c r="AE2" s="10">
        <v>12127</v>
      </c>
      <c r="AF2" s="10">
        <v>25939</v>
      </c>
      <c r="AG2" s="10">
        <v>39988</v>
      </c>
      <c r="AH2" s="10">
        <v>54179</v>
      </c>
      <c r="AI2" s="10">
        <v>69475</v>
      </c>
      <c r="AJ2" s="10">
        <v>84830</v>
      </c>
      <c r="AK2" s="10">
        <v>98351</v>
      </c>
      <c r="AL2" s="10">
        <v>113309</v>
      </c>
      <c r="AM2" s="10">
        <v>128355</v>
      </c>
      <c r="AN2" s="10">
        <v>141989</v>
      </c>
      <c r="AO2" s="10">
        <v>157341</v>
      </c>
      <c r="AP2" s="10">
        <v>168699</v>
      </c>
      <c r="AQ2" s="10">
        <v>10254</v>
      </c>
      <c r="AR2" s="10">
        <v>21630</v>
      </c>
      <c r="AS2" s="10">
        <v>31849</v>
      </c>
      <c r="AT2" s="10">
        <v>43125</v>
      </c>
      <c r="AU2" s="10">
        <v>54042</v>
      </c>
      <c r="AV2" s="10">
        <v>65437</v>
      </c>
      <c r="AW2" s="10">
        <v>76705</v>
      </c>
      <c r="AX2" s="10">
        <v>89759</v>
      </c>
      <c r="AY2" s="10">
        <v>104908</v>
      </c>
      <c r="AZ2" s="10">
        <v>119845</v>
      </c>
      <c r="BA2" s="10">
        <v>135447</v>
      </c>
      <c r="BB2" s="10">
        <v>146357</v>
      </c>
      <c r="BC2" s="10">
        <v>10846</v>
      </c>
      <c r="BD2" s="10">
        <v>22497</v>
      </c>
      <c r="BE2" s="10">
        <v>33651</v>
      </c>
      <c r="BF2" s="10">
        <v>45270</v>
      </c>
      <c r="BG2" s="10">
        <v>55918</v>
      </c>
      <c r="BH2" s="10">
        <v>67932</v>
      </c>
      <c r="BI2" s="10">
        <v>80977</v>
      </c>
      <c r="BJ2" s="10">
        <v>94033</v>
      </c>
      <c r="BK2" s="10">
        <v>106964</v>
      </c>
      <c r="BL2" s="10">
        <v>121675</v>
      </c>
      <c r="BM2" s="10">
        <v>135696</v>
      </c>
      <c r="BN2" s="10">
        <v>146965</v>
      </c>
      <c r="BO2" s="10">
        <v>10890</v>
      </c>
      <c r="BP2" s="10">
        <v>21606</v>
      </c>
      <c r="BQ2" s="10">
        <v>32426</v>
      </c>
      <c r="BR2" s="10">
        <v>45451</v>
      </c>
      <c r="BS2" s="10">
        <v>57850</v>
      </c>
      <c r="BT2" s="10">
        <v>64796</v>
      </c>
      <c r="BU2" s="11">
        <v>65503</v>
      </c>
      <c r="BV2" s="11">
        <v>65599</v>
      </c>
      <c r="BW2" s="11">
        <v>65686</v>
      </c>
      <c r="BX2" s="11">
        <v>65693</v>
      </c>
      <c r="BY2" s="11">
        <v>65703</v>
      </c>
      <c r="BZ2" s="11">
        <v>65714</v>
      </c>
      <c r="CA2" s="11">
        <v>261</v>
      </c>
      <c r="CB2" s="11">
        <v>1318</v>
      </c>
      <c r="CC2" s="11">
        <v>1694</v>
      </c>
      <c r="CD2" s="11">
        <v>2034</v>
      </c>
      <c r="CE2" s="11">
        <v>3642</v>
      </c>
      <c r="CF2" s="11">
        <v>6047</v>
      </c>
      <c r="CG2" s="11">
        <v>7260</v>
      </c>
      <c r="CH2" s="11">
        <v>8933</v>
      </c>
      <c r="CI2" s="11">
        <v>11500</v>
      </c>
      <c r="CJ2" s="11">
        <v>16782</v>
      </c>
      <c r="CK2" s="11">
        <v>22869</v>
      </c>
      <c r="CL2" s="11">
        <v>28803</v>
      </c>
      <c r="CM2" s="11">
        <v>5913</v>
      </c>
      <c r="CN2" s="11">
        <v>12639</v>
      </c>
      <c r="CO2" s="11">
        <v>19660</v>
      </c>
      <c r="CP2" s="11">
        <v>26378</v>
      </c>
      <c r="CQ2" s="11">
        <v>33857</v>
      </c>
      <c r="CR2" s="11">
        <v>42723</v>
      </c>
      <c r="CS2" s="11">
        <v>50863</v>
      </c>
      <c r="CT2" s="11">
        <v>59578</v>
      </c>
      <c r="CU2" s="11">
        <v>67962</v>
      </c>
      <c r="CV2" s="11">
        <v>75971</v>
      </c>
      <c r="CW2" s="11">
        <v>84974</v>
      </c>
      <c r="CX2" s="11">
        <v>93061</v>
      </c>
      <c r="CY2" s="11">
        <v>8229</v>
      </c>
      <c r="CZ2" s="11">
        <v>16385</v>
      </c>
      <c r="DA2" s="11">
        <v>24185</v>
      </c>
      <c r="DB2" s="12">
        <v>33202</v>
      </c>
      <c r="DC2" s="12">
        <v>41976</v>
      </c>
      <c r="DD2" s="12">
        <v>52166</v>
      </c>
      <c r="DE2" s="13">
        <v>61585</v>
      </c>
      <c r="DF2" s="13">
        <v>71477</v>
      </c>
      <c r="DG2" s="13">
        <v>79770</v>
      </c>
      <c r="DH2" s="12">
        <v>89143</v>
      </c>
      <c r="DI2" s="12">
        <v>99713</v>
      </c>
      <c r="DJ2" s="12">
        <v>108573</v>
      </c>
      <c r="DK2" s="14">
        <v>9635</v>
      </c>
      <c r="DL2" s="14">
        <v>19102</v>
      </c>
      <c r="DM2" s="14">
        <v>27996</v>
      </c>
      <c r="DN2" s="17">
        <v>37439</v>
      </c>
      <c r="DO2" s="17">
        <v>47169</v>
      </c>
      <c r="DP2" s="17">
        <v>57207</v>
      </c>
      <c r="DQ2" s="18">
        <v>67254</v>
      </c>
      <c r="DR2" s="19">
        <v>77202</v>
      </c>
      <c r="DS2" s="19">
        <v>86898</v>
      </c>
      <c r="DT2" s="34">
        <f>DS2+DT3</f>
        <v>97026</v>
      </c>
      <c r="DU2" s="34">
        <f t="shared" ref="DU2" si="0">DT2+DU3</f>
        <v>107220</v>
      </c>
      <c r="DV2" s="34">
        <f>DU2+DV3</f>
        <v>117119</v>
      </c>
      <c r="DW2" s="35">
        <v>10043</v>
      </c>
      <c r="DX2" s="35">
        <v>19437</v>
      </c>
      <c r="DY2" s="35">
        <v>29206</v>
      </c>
      <c r="DZ2" s="28">
        <f>DY2+DZ3</f>
        <v>38724</v>
      </c>
      <c r="EA2" s="28">
        <f>DZ2+EA3</f>
        <v>48061</v>
      </c>
      <c r="EB2" s="28">
        <f>EA2+EB3</f>
        <v>59323</v>
      </c>
      <c r="EC2" s="28">
        <f t="shared" ref="EC2:EE2" si="1">EB2+EC3</f>
        <v>69698</v>
      </c>
      <c r="ED2" s="28">
        <f t="shared" si="1"/>
        <v>79998</v>
      </c>
      <c r="EE2" s="28">
        <f t="shared" si="1"/>
        <v>89610</v>
      </c>
      <c r="EF2" s="28">
        <f>EE2+EF3</f>
        <v>100641</v>
      </c>
      <c r="EG2" s="28">
        <f t="shared" ref="EG2:EH2" si="2">EF2+EG3</f>
        <v>110771</v>
      </c>
      <c r="EH2" s="28">
        <f t="shared" si="2"/>
        <v>118993</v>
      </c>
      <c r="EI2" s="28">
        <f>EI3</f>
        <v>7171</v>
      </c>
      <c r="EJ2" s="28">
        <f t="shared" ref="EJ2" si="3">EI2+EJ3</f>
        <v>13815</v>
      </c>
      <c r="EK2" s="28">
        <f t="shared" ref="EK2" si="4">EJ2+EK3</f>
        <v>21375</v>
      </c>
    </row>
    <row r="3" spans="1:198" s="12" customFormat="1" x14ac:dyDescent="0.2">
      <c r="A3" s="7" t="s">
        <v>12</v>
      </c>
      <c r="B3" s="7" t="s">
        <v>13</v>
      </c>
      <c r="C3" s="8" t="s">
        <v>14</v>
      </c>
      <c r="D3" s="8" t="s">
        <v>16</v>
      </c>
      <c r="E3" s="16"/>
      <c r="F3" s="16"/>
      <c r="G3" s="16"/>
      <c r="H3" s="9"/>
      <c r="I3" s="9"/>
      <c r="J3" s="9"/>
      <c r="K3" s="9"/>
      <c r="L3" s="9"/>
      <c r="M3" s="10">
        <v>15327</v>
      </c>
      <c r="N3" s="10">
        <v>13992</v>
      </c>
      <c r="O3" s="10">
        <v>18042</v>
      </c>
      <c r="P3" s="10">
        <v>16726</v>
      </c>
      <c r="Q3" s="10">
        <v>15226</v>
      </c>
      <c r="R3" s="10">
        <v>13722</v>
      </c>
      <c r="S3" s="10">
        <v>13874</v>
      </c>
      <c r="T3" s="10">
        <v>13233</v>
      </c>
      <c r="U3" s="10">
        <v>13302</v>
      </c>
      <c r="V3" s="10">
        <v>12313</v>
      </c>
      <c r="W3" s="10">
        <v>14687</v>
      </c>
      <c r="X3" s="10">
        <v>14560</v>
      </c>
      <c r="Y3" s="10">
        <v>13171</v>
      </c>
      <c r="Z3" s="10">
        <v>13165</v>
      </c>
      <c r="AA3" s="10">
        <v>15610</v>
      </c>
      <c r="AB3" s="10">
        <v>13471</v>
      </c>
      <c r="AC3" s="10">
        <v>13855</v>
      </c>
      <c r="AD3" s="10">
        <v>13928</v>
      </c>
      <c r="AE3" s="10">
        <v>12127</v>
      </c>
      <c r="AF3" s="10">
        <v>13812</v>
      </c>
      <c r="AG3" s="10">
        <v>14049</v>
      </c>
      <c r="AH3" s="10">
        <v>14191</v>
      </c>
      <c r="AI3" s="10">
        <v>15296</v>
      </c>
      <c r="AJ3" s="10">
        <v>15355</v>
      </c>
      <c r="AK3" s="10">
        <v>13521</v>
      </c>
      <c r="AL3" s="10">
        <v>14958</v>
      </c>
      <c r="AM3" s="10">
        <v>15046</v>
      </c>
      <c r="AN3" s="10">
        <v>13634</v>
      </c>
      <c r="AO3" s="10">
        <v>15352</v>
      </c>
      <c r="AP3" s="10">
        <v>11358</v>
      </c>
      <c r="AQ3" s="10">
        <v>10254</v>
      </c>
      <c r="AR3" s="10">
        <v>11376</v>
      </c>
      <c r="AS3" s="10">
        <v>10219</v>
      </c>
      <c r="AT3" s="10">
        <v>11276</v>
      </c>
      <c r="AU3" s="10">
        <v>10917</v>
      </c>
      <c r="AV3" s="10">
        <v>11395</v>
      </c>
      <c r="AW3" s="10">
        <v>11268</v>
      </c>
      <c r="AX3" s="10">
        <v>13054</v>
      </c>
      <c r="AY3" s="10">
        <v>15149</v>
      </c>
      <c r="AZ3" s="10">
        <v>14937</v>
      </c>
      <c r="BA3" s="10">
        <v>15602</v>
      </c>
      <c r="BB3" s="10">
        <v>10910</v>
      </c>
      <c r="BC3" s="10">
        <v>10846</v>
      </c>
      <c r="BD3" s="10">
        <v>11651</v>
      </c>
      <c r="BE3" s="10">
        <v>11154</v>
      </c>
      <c r="BF3" s="10">
        <v>11619</v>
      </c>
      <c r="BG3" s="10">
        <v>10648</v>
      </c>
      <c r="BH3" s="10">
        <v>12014</v>
      </c>
      <c r="BI3" s="10">
        <v>13045</v>
      </c>
      <c r="BJ3" s="10">
        <v>13056</v>
      </c>
      <c r="BK3" s="10">
        <v>12931</v>
      </c>
      <c r="BL3" s="10">
        <v>14711</v>
      </c>
      <c r="BM3" s="10">
        <v>14021</v>
      </c>
      <c r="BN3" s="10">
        <v>11269</v>
      </c>
      <c r="BO3" s="10">
        <v>10890</v>
      </c>
      <c r="BP3" s="10">
        <v>10716</v>
      </c>
      <c r="BQ3" s="10">
        <v>10820</v>
      </c>
      <c r="BR3" s="10">
        <v>13025</v>
      </c>
      <c r="BS3" s="10">
        <v>12399</v>
      </c>
      <c r="BT3" s="10">
        <v>6946</v>
      </c>
      <c r="BU3" s="11">
        <v>718</v>
      </c>
      <c r="BV3" s="11">
        <v>96</v>
      </c>
      <c r="BW3" s="11">
        <v>87</v>
      </c>
      <c r="BX3" s="11">
        <v>7</v>
      </c>
      <c r="BY3" s="11">
        <v>10</v>
      </c>
      <c r="BZ3" s="11">
        <v>11</v>
      </c>
      <c r="CA3" s="11">
        <v>261</v>
      </c>
      <c r="CB3" s="11">
        <v>1057</v>
      </c>
      <c r="CC3" s="11">
        <v>376</v>
      </c>
      <c r="CD3" s="11">
        <v>340</v>
      </c>
      <c r="CE3" s="11">
        <v>1608</v>
      </c>
      <c r="CF3" s="11">
        <v>2405</v>
      </c>
      <c r="CG3" s="11">
        <v>1213</v>
      </c>
      <c r="CH3" s="11">
        <v>1673</v>
      </c>
      <c r="CI3" s="11">
        <v>2567</v>
      </c>
      <c r="CJ3" s="11">
        <v>5282</v>
      </c>
      <c r="CK3" s="11">
        <v>6087</v>
      </c>
      <c r="CL3" s="11">
        <v>5934</v>
      </c>
      <c r="CM3" s="11">
        <v>5913</v>
      </c>
      <c r="CN3" s="11">
        <v>6725</v>
      </c>
      <c r="CO3" s="11">
        <v>7017</v>
      </c>
      <c r="CP3" s="11">
        <v>6718</v>
      </c>
      <c r="CQ3" s="11">
        <v>7481</v>
      </c>
      <c r="CR3" s="11">
        <v>8866</v>
      </c>
      <c r="CS3" s="11">
        <v>8140</v>
      </c>
      <c r="CT3" s="11">
        <v>8716</v>
      </c>
      <c r="CU3" s="11">
        <v>8387</v>
      </c>
      <c r="CV3" s="11">
        <v>8009</v>
      </c>
      <c r="CW3" s="11">
        <v>9003</v>
      </c>
      <c r="CX3" s="11">
        <v>8091</v>
      </c>
      <c r="CY3" s="11">
        <v>8229</v>
      </c>
      <c r="CZ3" s="11">
        <v>8156</v>
      </c>
      <c r="DA3" s="11">
        <v>7800</v>
      </c>
      <c r="DB3" s="12">
        <v>9027</v>
      </c>
      <c r="DC3" s="12">
        <v>8774</v>
      </c>
      <c r="DD3" s="12">
        <v>10190</v>
      </c>
      <c r="DE3" s="13">
        <v>9435</v>
      </c>
      <c r="DF3" s="13">
        <v>9892</v>
      </c>
      <c r="DG3" s="13">
        <v>8293</v>
      </c>
      <c r="DH3" s="12">
        <v>9390</v>
      </c>
      <c r="DI3" s="12">
        <v>10570</v>
      </c>
      <c r="DJ3" s="12">
        <v>8858</v>
      </c>
      <c r="DK3" s="14">
        <v>9635</v>
      </c>
      <c r="DL3" s="14">
        <v>9467</v>
      </c>
      <c r="DM3" s="14">
        <v>8894</v>
      </c>
      <c r="DN3" s="17">
        <v>9443</v>
      </c>
      <c r="DO3" s="17">
        <v>9730</v>
      </c>
      <c r="DP3" s="17">
        <v>10038</v>
      </c>
      <c r="DQ3" s="18">
        <v>10047</v>
      </c>
      <c r="DR3" s="19">
        <v>9948</v>
      </c>
      <c r="DS3" s="19">
        <v>9696</v>
      </c>
      <c r="DT3" s="13">
        <v>10128</v>
      </c>
      <c r="DU3" s="13">
        <v>10194</v>
      </c>
      <c r="DV3" s="13">
        <v>9899</v>
      </c>
      <c r="DW3" s="36">
        <v>10043</v>
      </c>
      <c r="DX3" s="37">
        <v>9394</v>
      </c>
      <c r="DY3" s="38">
        <v>9769</v>
      </c>
      <c r="DZ3" s="39">
        <v>9518</v>
      </c>
      <c r="EA3" s="39">
        <v>9337</v>
      </c>
      <c r="EB3" s="39">
        <v>11262</v>
      </c>
      <c r="EC3" s="39">
        <v>10375</v>
      </c>
      <c r="ED3" s="39">
        <v>10300</v>
      </c>
      <c r="EE3" s="39">
        <v>9612</v>
      </c>
      <c r="EF3" s="28">
        <v>11031</v>
      </c>
      <c r="EG3" s="28">
        <v>10130</v>
      </c>
      <c r="EH3" s="28">
        <v>8222</v>
      </c>
      <c r="EI3" s="12">
        <v>7171</v>
      </c>
      <c r="EJ3" s="12">
        <v>6644</v>
      </c>
      <c r="EK3" s="12">
        <v>7560</v>
      </c>
    </row>
    <row r="4" spans="1:198" s="12" customFormat="1" x14ac:dyDescent="0.2">
      <c r="A4" s="7" t="s">
        <v>12</v>
      </c>
      <c r="B4" s="7" t="s">
        <v>13</v>
      </c>
      <c r="C4" s="8" t="s">
        <v>14</v>
      </c>
      <c r="D4" s="8" t="s">
        <v>17</v>
      </c>
      <c r="E4" s="16"/>
      <c r="F4" s="16"/>
      <c r="G4" s="16"/>
      <c r="H4" s="16"/>
      <c r="I4" s="16"/>
      <c r="J4" s="16"/>
      <c r="K4" s="16"/>
      <c r="L4" s="16"/>
      <c r="M4" s="10">
        <v>12976</v>
      </c>
      <c r="N4" s="10">
        <v>12225</v>
      </c>
      <c r="O4" s="10">
        <v>15779</v>
      </c>
      <c r="P4" s="10">
        <v>14148</v>
      </c>
      <c r="Q4" s="10">
        <v>13111</v>
      </c>
      <c r="R4" s="10">
        <v>12090</v>
      </c>
      <c r="S4" s="10">
        <v>12500</v>
      </c>
      <c r="T4" s="10">
        <v>11736</v>
      </c>
      <c r="U4" s="10">
        <v>11945</v>
      </c>
      <c r="V4" s="10">
        <v>10764</v>
      </c>
      <c r="W4" s="10">
        <v>13163</v>
      </c>
      <c r="X4" s="10">
        <v>12818</v>
      </c>
      <c r="Y4" s="10">
        <v>11676</v>
      </c>
      <c r="Z4" s="10">
        <v>11737</v>
      </c>
      <c r="AA4" s="10">
        <v>13707</v>
      </c>
      <c r="AB4" s="10">
        <v>11968</v>
      </c>
      <c r="AC4" s="10">
        <v>13008</v>
      </c>
      <c r="AD4" s="10">
        <v>12486</v>
      </c>
      <c r="AE4" s="10">
        <v>10899</v>
      </c>
      <c r="AF4" s="10">
        <v>12507</v>
      </c>
      <c r="AG4" s="10">
        <v>11902</v>
      </c>
      <c r="AH4" s="10">
        <v>12603</v>
      </c>
      <c r="AI4" s="10">
        <v>13611</v>
      </c>
      <c r="AJ4" s="10">
        <v>13146</v>
      </c>
      <c r="AK4" s="10">
        <v>11754</v>
      </c>
      <c r="AL4" s="10">
        <v>13281</v>
      </c>
      <c r="AM4" s="10">
        <v>12740</v>
      </c>
      <c r="AN4" s="10">
        <v>12120</v>
      </c>
      <c r="AO4" s="10">
        <v>13039</v>
      </c>
      <c r="AP4" s="10">
        <v>9887</v>
      </c>
      <c r="AQ4" s="10">
        <v>8962</v>
      </c>
      <c r="AR4" s="10">
        <v>9786</v>
      </c>
      <c r="AS4" s="10">
        <v>9068</v>
      </c>
      <c r="AT4" s="10">
        <v>10019</v>
      </c>
      <c r="AU4" s="10">
        <v>9427</v>
      </c>
      <c r="AV4" s="10">
        <v>10507</v>
      </c>
      <c r="AW4" s="10">
        <v>10374</v>
      </c>
      <c r="AX4" s="10">
        <v>11508</v>
      </c>
      <c r="AY4" s="10">
        <v>13334</v>
      </c>
      <c r="AZ4" s="10">
        <v>13059</v>
      </c>
      <c r="BA4" s="10">
        <v>13362</v>
      </c>
      <c r="BB4" s="10">
        <v>9333</v>
      </c>
      <c r="BC4" s="10">
        <v>9326</v>
      </c>
      <c r="BD4" s="10">
        <v>10020</v>
      </c>
      <c r="BE4" s="10">
        <v>10196</v>
      </c>
      <c r="BF4" s="10">
        <v>10233</v>
      </c>
      <c r="BG4" s="10">
        <v>9269</v>
      </c>
      <c r="BH4" s="10">
        <v>10565</v>
      </c>
      <c r="BI4" s="10">
        <v>10901</v>
      </c>
      <c r="BJ4" s="10">
        <v>10865</v>
      </c>
      <c r="BK4" s="10">
        <v>11426</v>
      </c>
      <c r="BL4" s="10">
        <v>12902</v>
      </c>
      <c r="BM4" s="10">
        <v>12094</v>
      </c>
      <c r="BN4" s="10">
        <v>9718</v>
      </c>
      <c r="BO4" s="10">
        <v>9600</v>
      </c>
      <c r="BP4" s="10">
        <v>9698</v>
      </c>
      <c r="BQ4" s="10">
        <v>9691</v>
      </c>
      <c r="BR4" s="10">
        <v>11329</v>
      </c>
      <c r="BS4" s="10">
        <v>11492</v>
      </c>
      <c r="BT4" s="10">
        <v>6368</v>
      </c>
      <c r="BU4" s="11">
        <v>251</v>
      </c>
      <c r="BV4" s="11">
        <v>10</v>
      </c>
      <c r="BW4" s="11">
        <v>2</v>
      </c>
      <c r="BX4" s="11">
        <v>0</v>
      </c>
      <c r="BY4" s="11">
        <v>3</v>
      </c>
      <c r="BZ4" s="11">
        <v>2</v>
      </c>
      <c r="CA4" s="11">
        <v>256</v>
      </c>
      <c r="CB4" s="11">
        <v>1052</v>
      </c>
      <c r="CC4" s="11">
        <v>375</v>
      </c>
      <c r="CD4" s="11">
        <v>335</v>
      </c>
      <c r="CE4" s="11">
        <v>1604</v>
      </c>
      <c r="CF4" s="11">
        <v>2395</v>
      </c>
      <c r="CG4" s="11">
        <v>1187</v>
      </c>
      <c r="CH4" s="11">
        <v>1625</v>
      </c>
      <c r="CI4" s="11">
        <v>2431</v>
      </c>
      <c r="CJ4" s="11">
        <v>4879</v>
      </c>
      <c r="CK4" s="11">
        <v>5656</v>
      </c>
      <c r="CL4" s="11">
        <v>5094</v>
      </c>
      <c r="CM4" s="11">
        <v>4800</v>
      </c>
      <c r="CN4" s="11">
        <v>5161</v>
      </c>
      <c r="CO4" s="11">
        <v>5526</v>
      </c>
      <c r="CP4" s="11">
        <v>5461</v>
      </c>
      <c r="CQ4" s="11">
        <v>6170</v>
      </c>
      <c r="CR4" s="11">
        <v>7164</v>
      </c>
      <c r="CS4" s="11">
        <v>6804</v>
      </c>
      <c r="CT4" s="11">
        <v>7100</v>
      </c>
      <c r="CU4" s="11">
        <v>6701</v>
      </c>
      <c r="CV4" s="11">
        <v>6461</v>
      </c>
      <c r="CW4" s="11">
        <v>7314</v>
      </c>
      <c r="CX4" s="11">
        <v>6474</v>
      </c>
      <c r="CY4" s="11">
        <v>6552</v>
      </c>
      <c r="CZ4" s="11">
        <v>6757</v>
      </c>
      <c r="DA4" s="11">
        <v>6495</v>
      </c>
      <c r="DB4" s="12">
        <v>7511</v>
      </c>
      <c r="DC4" s="12">
        <v>7526</v>
      </c>
      <c r="DD4" s="12">
        <v>8475</v>
      </c>
      <c r="DE4" s="13">
        <v>7899</v>
      </c>
      <c r="DF4" s="13">
        <v>8239</v>
      </c>
      <c r="DG4" s="13">
        <v>6850</v>
      </c>
      <c r="DH4" s="12">
        <v>8082</v>
      </c>
      <c r="DI4" s="12">
        <v>8819</v>
      </c>
      <c r="DJ4" s="12">
        <v>7219</v>
      </c>
      <c r="DK4" s="18">
        <v>8002</v>
      </c>
      <c r="DL4" s="19">
        <v>8006</v>
      </c>
      <c r="DM4" s="19">
        <v>7606</v>
      </c>
      <c r="DN4" s="17">
        <v>7854</v>
      </c>
      <c r="DO4" s="17">
        <v>8362</v>
      </c>
      <c r="DP4" s="17">
        <v>8523</v>
      </c>
      <c r="DQ4" s="18">
        <v>8507</v>
      </c>
      <c r="DR4" s="33">
        <v>8620</v>
      </c>
      <c r="DS4" s="19">
        <v>8416</v>
      </c>
      <c r="DT4" s="13">
        <v>8665</v>
      </c>
      <c r="DU4" s="13">
        <v>8710</v>
      </c>
      <c r="DV4" s="13">
        <v>8496</v>
      </c>
      <c r="DW4" s="40">
        <v>8407</v>
      </c>
      <c r="DX4" s="41">
        <v>8247</v>
      </c>
      <c r="DY4" s="42">
        <v>8399</v>
      </c>
      <c r="DZ4" s="39">
        <v>8821</v>
      </c>
      <c r="EA4" s="39">
        <v>8479</v>
      </c>
      <c r="EB4" s="39">
        <v>9711</v>
      </c>
      <c r="EC4" s="39">
        <v>9118</v>
      </c>
      <c r="ED4" s="39">
        <v>9141</v>
      </c>
      <c r="EE4" s="39">
        <v>8376</v>
      </c>
      <c r="EF4" s="28">
        <v>9489</v>
      </c>
      <c r="EG4" s="28">
        <v>8908</v>
      </c>
      <c r="EH4" s="28">
        <v>6871</v>
      </c>
      <c r="EI4" s="12">
        <v>6129</v>
      </c>
      <c r="EJ4" s="12">
        <v>5782</v>
      </c>
      <c r="EK4" s="12">
        <v>6676</v>
      </c>
    </row>
    <row r="5" spans="1:198" s="12" customFormat="1" x14ac:dyDescent="0.2">
      <c r="A5" s="7" t="s">
        <v>12</v>
      </c>
      <c r="B5" s="7" t="s">
        <v>13</v>
      </c>
      <c r="C5" s="8" t="s">
        <v>14</v>
      </c>
      <c r="D5" s="8" t="s">
        <v>18</v>
      </c>
      <c r="E5" s="16"/>
      <c r="F5" s="16"/>
      <c r="G5" s="16"/>
      <c r="H5" s="16"/>
      <c r="I5" s="16"/>
      <c r="J5" s="16"/>
      <c r="K5" s="16"/>
      <c r="L5" s="16"/>
      <c r="M5" s="10">
        <v>2351</v>
      </c>
      <c r="N5" s="10">
        <v>1767</v>
      </c>
      <c r="O5" s="10">
        <v>2263</v>
      </c>
      <c r="P5" s="10">
        <v>2578</v>
      </c>
      <c r="Q5" s="10">
        <v>2115</v>
      </c>
      <c r="R5" s="10">
        <v>1632</v>
      </c>
      <c r="S5" s="10">
        <v>1374</v>
      </c>
      <c r="T5" s="10">
        <v>1497</v>
      </c>
      <c r="U5" s="10">
        <v>1357</v>
      </c>
      <c r="V5" s="10">
        <v>1549</v>
      </c>
      <c r="W5" s="10">
        <v>1524</v>
      </c>
      <c r="X5" s="10">
        <v>1742</v>
      </c>
      <c r="Y5" s="10">
        <v>1495</v>
      </c>
      <c r="Z5" s="10">
        <v>1428</v>
      </c>
      <c r="AA5" s="10">
        <v>1903</v>
      </c>
      <c r="AB5" s="10">
        <v>1492</v>
      </c>
      <c r="AC5" s="10">
        <v>847</v>
      </c>
      <c r="AD5" s="10">
        <v>1442</v>
      </c>
      <c r="AE5" s="10">
        <v>1228</v>
      </c>
      <c r="AF5" s="10">
        <v>1305</v>
      </c>
      <c r="AG5" s="10">
        <v>2147</v>
      </c>
      <c r="AH5" s="10">
        <v>1588</v>
      </c>
      <c r="AI5" s="10">
        <v>1685</v>
      </c>
      <c r="AJ5" s="10">
        <v>2209</v>
      </c>
      <c r="AK5" s="10">
        <v>1767</v>
      </c>
      <c r="AL5" s="10">
        <v>1677</v>
      </c>
      <c r="AM5" s="10">
        <v>2306</v>
      </c>
      <c r="AN5" s="10">
        <v>1514</v>
      </c>
      <c r="AO5" s="10">
        <v>2313</v>
      </c>
      <c r="AP5" s="10">
        <v>1471</v>
      </c>
      <c r="AQ5" s="10">
        <v>1292</v>
      </c>
      <c r="AR5" s="10">
        <v>1590</v>
      </c>
      <c r="AS5" s="10">
        <v>1151</v>
      </c>
      <c r="AT5" s="10">
        <v>1257</v>
      </c>
      <c r="AU5" s="10">
        <v>1490</v>
      </c>
      <c r="AV5" s="10">
        <v>888</v>
      </c>
      <c r="AW5" s="10">
        <v>894</v>
      </c>
      <c r="AX5" s="10">
        <v>1546</v>
      </c>
      <c r="AY5" s="10">
        <v>1815</v>
      </c>
      <c r="AZ5" s="10">
        <v>1878</v>
      </c>
      <c r="BA5" s="10">
        <v>2240</v>
      </c>
      <c r="BB5" s="10">
        <v>1577</v>
      </c>
      <c r="BC5" s="10">
        <v>1520</v>
      </c>
      <c r="BD5" s="10">
        <v>1631</v>
      </c>
      <c r="BE5" s="10">
        <v>958</v>
      </c>
      <c r="BF5" s="10">
        <v>1386</v>
      </c>
      <c r="BG5" s="10">
        <v>1379</v>
      </c>
      <c r="BH5" s="10">
        <v>1449</v>
      </c>
      <c r="BI5" s="10">
        <v>2144</v>
      </c>
      <c r="BJ5" s="10">
        <v>2191</v>
      </c>
      <c r="BK5" s="10">
        <v>1505</v>
      </c>
      <c r="BL5" s="10">
        <v>1808</v>
      </c>
      <c r="BM5" s="10">
        <v>1927</v>
      </c>
      <c r="BN5" s="10">
        <v>1551</v>
      </c>
      <c r="BO5" s="10">
        <v>1290</v>
      </c>
      <c r="BP5" s="10">
        <v>1018</v>
      </c>
      <c r="BQ5" s="10">
        <v>1129</v>
      </c>
      <c r="BR5" s="10">
        <v>1696</v>
      </c>
      <c r="BS5" s="10">
        <v>907</v>
      </c>
      <c r="BT5" s="10">
        <v>578</v>
      </c>
      <c r="BU5" s="11">
        <v>467</v>
      </c>
      <c r="BV5" s="11">
        <v>86</v>
      </c>
      <c r="BW5" s="11">
        <v>85</v>
      </c>
      <c r="BX5" s="11">
        <v>7</v>
      </c>
      <c r="BY5" s="11">
        <v>7</v>
      </c>
      <c r="BZ5" s="11">
        <v>9</v>
      </c>
      <c r="CA5" s="11">
        <v>5</v>
      </c>
      <c r="CB5" s="11">
        <v>5</v>
      </c>
      <c r="CC5" s="11">
        <v>1</v>
      </c>
      <c r="CD5" s="11">
        <v>8</v>
      </c>
      <c r="CE5" s="11">
        <v>4</v>
      </c>
      <c r="CF5" s="11">
        <v>10</v>
      </c>
      <c r="CG5" s="11">
        <v>26</v>
      </c>
      <c r="CH5" s="11">
        <v>48</v>
      </c>
      <c r="CI5" s="11">
        <v>136</v>
      </c>
      <c r="CJ5" s="11">
        <v>403</v>
      </c>
      <c r="CK5" s="11">
        <v>431</v>
      </c>
      <c r="CL5" s="11">
        <v>840</v>
      </c>
      <c r="CM5" s="11">
        <v>1113</v>
      </c>
      <c r="CN5" s="11">
        <v>1564</v>
      </c>
      <c r="CO5" s="11">
        <v>1491</v>
      </c>
      <c r="CP5" s="11">
        <v>1257</v>
      </c>
      <c r="CQ5" s="11">
        <v>1311</v>
      </c>
      <c r="CR5" s="11">
        <v>1702</v>
      </c>
      <c r="CS5" s="11">
        <v>1336</v>
      </c>
      <c r="CT5" s="11">
        <v>1616</v>
      </c>
      <c r="CU5" s="11">
        <v>1686</v>
      </c>
      <c r="CV5" s="11">
        <v>1548</v>
      </c>
      <c r="CW5" s="11">
        <v>1689</v>
      </c>
      <c r="CX5" s="11">
        <v>1617</v>
      </c>
      <c r="CY5" s="11">
        <v>1677</v>
      </c>
      <c r="CZ5" s="11">
        <v>1399</v>
      </c>
      <c r="DA5" s="11">
        <v>1305</v>
      </c>
      <c r="DB5" s="12">
        <v>1516</v>
      </c>
      <c r="DC5" s="12">
        <v>1248</v>
      </c>
      <c r="DD5" s="12">
        <v>1715</v>
      </c>
      <c r="DE5" s="20">
        <v>1536</v>
      </c>
      <c r="DF5" s="20">
        <v>1653</v>
      </c>
      <c r="DG5" s="21">
        <v>1443</v>
      </c>
      <c r="DH5" s="22">
        <v>1308</v>
      </c>
      <c r="DI5" s="22">
        <v>1751</v>
      </c>
      <c r="DJ5" s="22">
        <v>1639</v>
      </c>
      <c r="DK5" s="14">
        <f t="shared" ref="DK5:DM5" si="5">DK3-DK4</f>
        <v>1633</v>
      </c>
      <c r="DL5" s="14">
        <f t="shared" si="5"/>
        <v>1461</v>
      </c>
      <c r="DM5" s="14">
        <f t="shared" si="5"/>
        <v>1288</v>
      </c>
      <c r="DN5" s="17">
        <f>DN3-DN4</f>
        <v>1589</v>
      </c>
      <c r="DO5" s="17">
        <f>DO3-DO4</f>
        <v>1368</v>
      </c>
      <c r="DP5" s="17">
        <f>DP3-DP4</f>
        <v>1515</v>
      </c>
      <c r="DQ5" s="19">
        <f t="shared" ref="DQ5:DS5" si="6">DQ3-DQ4</f>
        <v>1540</v>
      </c>
      <c r="DR5" s="19">
        <f t="shared" si="6"/>
        <v>1328</v>
      </c>
      <c r="DS5" s="19">
        <f t="shared" si="6"/>
        <v>1280</v>
      </c>
      <c r="DT5" s="43">
        <f>DT3-DT4</f>
        <v>1463</v>
      </c>
      <c r="DU5" s="43">
        <f>DU3-DU4</f>
        <v>1484</v>
      </c>
      <c r="DV5" s="43">
        <f>DV3-DV4</f>
        <v>1403</v>
      </c>
      <c r="DW5" s="40">
        <v>1636</v>
      </c>
      <c r="DX5" s="41">
        <v>1147</v>
      </c>
      <c r="DY5" s="42">
        <v>1370</v>
      </c>
      <c r="DZ5" s="28">
        <v>697</v>
      </c>
      <c r="EA5" s="28">
        <f t="shared" ref="EA5:EK5" si="7">EA3-EA4</f>
        <v>858</v>
      </c>
      <c r="EB5" s="28">
        <f t="shared" si="7"/>
        <v>1551</v>
      </c>
      <c r="EC5" s="28">
        <f t="shared" si="7"/>
        <v>1257</v>
      </c>
      <c r="ED5" s="28">
        <f t="shared" si="7"/>
        <v>1159</v>
      </c>
      <c r="EE5" s="28">
        <f t="shared" si="7"/>
        <v>1236</v>
      </c>
      <c r="EF5" s="28">
        <f t="shared" si="7"/>
        <v>1542</v>
      </c>
      <c r="EG5" s="28">
        <f t="shared" si="7"/>
        <v>1222</v>
      </c>
      <c r="EH5" s="28">
        <f t="shared" si="7"/>
        <v>1351</v>
      </c>
      <c r="EI5" s="12">
        <v>1042</v>
      </c>
      <c r="EJ5" s="12">
        <v>862</v>
      </c>
      <c r="EK5" s="12">
        <v>884</v>
      </c>
    </row>
    <row r="6" spans="1:198" s="12" customFormat="1" x14ac:dyDescent="0.2">
      <c r="A6" s="7" t="s">
        <v>12</v>
      </c>
      <c r="B6" s="7" t="s">
        <v>13</v>
      </c>
      <c r="C6" s="8" t="s">
        <v>19</v>
      </c>
      <c r="D6" s="8" t="s">
        <v>29</v>
      </c>
      <c r="E6" s="16"/>
      <c r="F6" s="16"/>
      <c r="G6" s="16"/>
      <c r="H6" s="16"/>
      <c r="I6" s="16"/>
      <c r="J6" s="16"/>
      <c r="K6" s="16"/>
      <c r="L6" s="16"/>
      <c r="M6" s="10">
        <v>7755</v>
      </c>
      <c r="N6" s="10">
        <v>9257</v>
      </c>
      <c r="O6" s="10">
        <v>11191</v>
      </c>
      <c r="P6" s="10">
        <v>13449</v>
      </c>
      <c r="Q6" s="10">
        <v>15219</v>
      </c>
      <c r="R6" s="10">
        <v>16533</v>
      </c>
      <c r="S6" s="10">
        <v>984</v>
      </c>
      <c r="T6" s="10">
        <v>2101</v>
      </c>
      <c r="U6" s="10">
        <v>3098</v>
      </c>
      <c r="V6" s="10">
        <v>4202</v>
      </c>
      <c r="W6" s="10">
        <v>5607</v>
      </c>
      <c r="X6" s="10">
        <v>7349</v>
      </c>
      <c r="Y6" s="10">
        <v>8590</v>
      </c>
      <c r="Z6" s="10">
        <v>9677</v>
      </c>
      <c r="AA6" s="10">
        <v>11224</v>
      </c>
      <c r="AB6" s="10">
        <v>12394</v>
      </c>
      <c r="AC6" s="10">
        <v>13141</v>
      </c>
      <c r="AD6" s="10">
        <v>13940</v>
      </c>
      <c r="AE6" s="10">
        <v>794</v>
      </c>
      <c r="AF6" s="10">
        <v>1683</v>
      </c>
      <c r="AG6" s="10">
        <v>3417</v>
      </c>
      <c r="AH6" s="10">
        <v>4558</v>
      </c>
      <c r="AI6" s="10">
        <v>5666</v>
      </c>
      <c r="AJ6" s="10">
        <v>7189</v>
      </c>
      <c r="AK6" s="10">
        <v>8365</v>
      </c>
      <c r="AL6" s="10">
        <v>9382</v>
      </c>
      <c r="AM6" s="10">
        <v>11032</v>
      </c>
      <c r="AN6" s="10">
        <v>12041</v>
      </c>
      <c r="AO6" s="10">
        <v>13761</v>
      </c>
      <c r="AP6" s="10">
        <v>14736</v>
      </c>
      <c r="AQ6" s="10">
        <v>1039</v>
      </c>
      <c r="AR6" s="10">
        <v>2362</v>
      </c>
      <c r="AS6" s="10">
        <v>3273</v>
      </c>
      <c r="AT6" s="10">
        <v>4199</v>
      </c>
      <c r="AU6" s="10">
        <v>5334</v>
      </c>
      <c r="AV6" s="10">
        <v>5900</v>
      </c>
      <c r="AW6" s="10">
        <v>6534</v>
      </c>
      <c r="AX6" s="10">
        <v>7783</v>
      </c>
      <c r="AY6" s="10">
        <v>9217</v>
      </c>
      <c r="AZ6" s="10">
        <v>10727</v>
      </c>
      <c r="BA6" s="10">
        <v>12726</v>
      </c>
      <c r="BB6" s="10">
        <v>14038</v>
      </c>
      <c r="BC6" s="10">
        <v>1152</v>
      </c>
      <c r="BD6" s="10">
        <v>2422</v>
      </c>
      <c r="BE6" s="10">
        <v>3106</v>
      </c>
      <c r="BF6" s="10">
        <v>4083</v>
      </c>
      <c r="BG6" s="10">
        <v>5068</v>
      </c>
      <c r="BH6" s="10">
        <v>6096</v>
      </c>
      <c r="BI6" s="10">
        <v>7785</v>
      </c>
      <c r="BJ6" s="10">
        <v>9510</v>
      </c>
      <c r="BK6" s="10">
        <v>10598</v>
      </c>
      <c r="BL6" s="10">
        <v>11991</v>
      </c>
      <c r="BM6" s="10">
        <v>13534</v>
      </c>
      <c r="BN6" s="10">
        <v>14691</v>
      </c>
      <c r="BO6" s="10">
        <v>845</v>
      </c>
      <c r="BP6" s="10">
        <v>1470</v>
      </c>
      <c r="BQ6" s="10">
        <v>2181</v>
      </c>
      <c r="BR6" s="10">
        <v>3452</v>
      </c>
      <c r="BS6" s="10">
        <v>3961</v>
      </c>
      <c r="BT6" s="10">
        <v>4367</v>
      </c>
      <c r="BU6" s="11">
        <v>4804</v>
      </c>
      <c r="BV6" s="11">
        <v>4873</v>
      </c>
      <c r="BW6" s="11">
        <v>4905</v>
      </c>
      <c r="BX6" s="11">
        <v>4906</v>
      </c>
      <c r="BY6" s="11">
        <v>4906</v>
      </c>
      <c r="BZ6" s="11">
        <v>4907</v>
      </c>
      <c r="CA6" s="11">
        <v>0</v>
      </c>
      <c r="CB6" s="11">
        <v>1</v>
      </c>
      <c r="CC6" s="11">
        <v>2</v>
      </c>
      <c r="CD6" s="11">
        <v>7</v>
      </c>
      <c r="CE6" s="11">
        <v>11</v>
      </c>
      <c r="CF6" s="11">
        <v>21</v>
      </c>
      <c r="CG6" s="11">
        <v>47</v>
      </c>
      <c r="CH6" s="11">
        <v>95</v>
      </c>
      <c r="CI6" s="11">
        <v>231</v>
      </c>
      <c r="CJ6" s="11">
        <v>634</v>
      </c>
      <c r="CK6" s="11">
        <v>1065</v>
      </c>
      <c r="CL6" s="11">
        <v>1902</v>
      </c>
      <c r="CM6" s="11">
        <v>3015</v>
      </c>
      <c r="CN6" s="11">
        <v>4579</v>
      </c>
      <c r="CO6" s="11">
        <v>6066</v>
      </c>
      <c r="CP6" s="11">
        <v>7318</v>
      </c>
      <c r="CQ6" s="11">
        <v>8572</v>
      </c>
      <c r="CR6" s="11">
        <v>10184</v>
      </c>
      <c r="CS6" s="11">
        <v>9537</v>
      </c>
      <c r="CT6" s="11">
        <v>11001</v>
      </c>
      <c r="CU6" s="11">
        <v>12429</v>
      </c>
      <c r="CV6" s="11">
        <v>13720</v>
      </c>
      <c r="CW6" s="11">
        <v>15190</v>
      </c>
      <c r="CX6" s="11">
        <v>16641</v>
      </c>
      <c r="CY6" s="11">
        <v>1438</v>
      </c>
      <c r="CZ6" s="11">
        <v>2617</v>
      </c>
      <c r="DA6" s="11">
        <v>3661</v>
      </c>
      <c r="DB6" s="12">
        <v>4940</v>
      </c>
      <c r="DC6" s="12">
        <v>5944</v>
      </c>
      <c r="DD6" s="12">
        <v>7243</v>
      </c>
      <c r="DE6" s="13">
        <v>8421</v>
      </c>
      <c r="DF6" s="13">
        <v>9671</v>
      </c>
      <c r="DG6" s="13">
        <v>10729</v>
      </c>
      <c r="DH6" s="12">
        <v>11674</v>
      </c>
      <c r="DI6" s="12">
        <v>13003</v>
      </c>
      <c r="DJ6" s="12">
        <v>14260</v>
      </c>
      <c r="DK6" s="18">
        <v>1231</v>
      </c>
      <c r="DL6" s="19">
        <v>2327</v>
      </c>
      <c r="DM6" s="19">
        <v>3247</v>
      </c>
      <c r="DN6" s="17">
        <v>4450</v>
      </c>
      <c r="DO6" s="17">
        <v>5429</v>
      </c>
      <c r="DP6" s="17">
        <v>6556</v>
      </c>
      <c r="DQ6" s="33">
        <v>7678</v>
      </c>
      <c r="DR6" s="33">
        <v>8604</v>
      </c>
      <c r="DS6" s="19">
        <v>9530</v>
      </c>
      <c r="DT6" s="44">
        <f t="shared" ref="DT6:DV6" si="8">DS6+DT7</f>
        <v>10600</v>
      </c>
      <c r="DU6" s="44">
        <f t="shared" si="8"/>
        <v>11684</v>
      </c>
      <c r="DV6" s="44">
        <f t="shared" si="8"/>
        <v>12785</v>
      </c>
      <c r="DW6" s="35">
        <v>1255</v>
      </c>
      <c r="DX6" s="35">
        <v>2093</v>
      </c>
      <c r="DY6" s="35">
        <v>3129</v>
      </c>
      <c r="DZ6" s="28">
        <f t="shared" ref="DZ6:EE6" si="9">DY6+DZ7</f>
        <v>3671</v>
      </c>
      <c r="EA6" s="28">
        <f t="shared" si="9"/>
        <v>4528</v>
      </c>
      <c r="EB6" s="28">
        <f t="shared" si="9"/>
        <v>5725</v>
      </c>
      <c r="EC6" s="28">
        <f t="shared" si="9"/>
        <v>6977</v>
      </c>
      <c r="ED6" s="28">
        <f t="shared" si="9"/>
        <v>7877</v>
      </c>
      <c r="EE6" s="28">
        <f t="shared" si="9"/>
        <v>8778</v>
      </c>
      <c r="EF6" s="28">
        <f>EE6+EF7</f>
        <v>9880</v>
      </c>
      <c r="EG6" s="28">
        <f t="shared" ref="EG6:EH6" si="10">EF6+EG7</f>
        <v>10684</v>
      </c>
      <c r="EH6" s="28">
        <f t="shared" si="10"/>
        <v>11590</v>
      </c>
      <c r="EI6" s="28">
        <f>EI7</f>
        <v>604</v>
      </c>
      <c r="EJ6" s="28">
        <f t="shared" ref="EJ6:EK6" si="11">EI6+EJ7</f>
        <v>1006</v>
      </c>
      <c r="EK6" s="28">
        <f t="shared" si="11"/>
        <v>1511</v>
      </c>
    </row>
    <row r="7" spans="1:198" s="12" customFormat="1" x14ac:dyDescent="0.2">
      <c r="A7" s="7" t="s">
        <v>12</v>
      </c>
      <c r="B7" s="7" t="s">
        <v>13</v>
      </c>
      <c r="C7" s="8" t="s">
        <v>19</v>
      </c>
      <c r="D7" s="8" t="s">
        <v>20</v>
      </c>
      <c r="E7" s="9"/>
      <c r="F7" s="9"/>
      <c r="G7" s="9"/>
      <c r="H7" s="9"/>
      <c r="I7" s="9"/>
      <c r="J7" s="9"/>
      <c r="K7" s="9"/>
      <c r="L7" s="9"/>
      <c r="M7" s="10">
        <v>2051</v>
      </c>
      <c r="N7" s="10">
        <v>1502</v>
      </c>
      <c r="O7" s="10">
        <v>1934</v>
      </c>
      <c r="P7" s="10">
        <v>2258</v>
      </c>
      <c r="Q7" s="10">
        <v>1770</v>
      </c>
      <c r="R7" s="10">
        <v>1314</v>
      </c>
      <c r="S7" s="10">
        <v>984</v>
      </c>
      <c r="T7" s="10">
        <v>1117</v>
      </c>
      <c r="U7" s="10">
        <v>997</v>
      </c>
      <c r="V7" s="10">
        <v>1104</v>
      </c>
      <c r="W7" s="10">
        <v>1405</v>
      </c>
      <c r="X7" s="10">
        <v>1742</v>
      </c>
      <c r="Y7" s="10">
        <v>1241</v>
      </c>
      <c r="Z7" s="10">
        <v>1087</v>
      </c>
      <c r="AA7" s="10">
        <v>1547</v>
      </c>
      <c r="AB7" s="23">
        <v>1170</v>
      </c>
      <c r="AC7" s="23">
        <v>747</v>
      </c>
      <c r="AD7" s="23">
        <v>799</v>
      </c>
      <c r="AE7" s="23">
        <v>794</v>
      </c>
      <c r="AF7" s="23">
        <v>889</v>
      </c>
      <c r="AG7" s="23">
        <v>1734</v>
      </c>
      <c r="AH7" s="23">
        <v>1141</v>
      </c>
      <c r="AI7" s="23">
        <v>1108</v>
      </c>
      <c r="AJ7" s="23">
        <v>1523</v>
      </c>
      <c r="AK7" s="23">
        <v>1176</v>
      </c>
      <c r="AL7" s="23">
        <v>1017</v>
      </c>
      <c r="AM7" s="23">
        <v>1650</v>
      </c>
      <c r="AN7" s="23">
        <v>1009</v>
      </c>
      <c r="AO7" s="23">
        <v>1720</v>
      </c>
      <c r="AP7" s="23">
        <v>975</v>
      </c>
      <c r="AQ7" s="23">
        <v>1039</v>
      </c>
      <c r="AR7" s="23">
        <v>1323</v>
      </c>
      <c r="AS7" s="23">
        <v>911</v>
      </c>
      <c r="AT7" s="23">
        <v>926</v>
      </c>
      <c r="AU7" s="23">
        <v>1135</v>
      </c>
      <c r="AV7" s="23">
        <v>566</v>
      </c>
      <c r="AW7" s="23">
        <v>634</v>
      </c>
      <c r="AX7" s="23">
        <v>1249</v>
      </c>
      <c r="AY7" s="23">
        <v>1434</v>
      </c>
      <c r="AZ7" s="23">
        <v>1510</v>
      </c>
      <c r="BA7" s="23">
        <v>1999</v>
      </c>
      <c r="BB7" s="23">
        <v>1312</v>
      </c>
      <c r="BC7" s="23">
        <v>1152</v>
      </c>
      <c r="BD7" s="23">
        <v>1270</v>
      </c>
      <c r="BE7" s="23">
        <v>684</v>
      </c>
      <c r="BF7" s="23">
        <v>977</v>
      </c>
      <c r="BG7" s="23">
        <v>985</v>
      </c>
      <c r="BH7" s="23">
        <v>1028</v>
      </c>
      <c r="BI7" s="23">
        <v>1689</v>
      </c>
      <c r="BJ7" s="23">
        <v>1725</v>
      </c>
      <c r="BK7" s="23">
        <v>1088</v>
      </c>
      <c r="BL7" s="23">
        <v>1393</v>
      </c>
      <c r="BM7" s="23">
        <v>1543</v>
      </c>
      <c r="BN7" s="23">
        <v>1157</v>
      </c>
      <c r="BO7" s="23">
        <v>845</v>
      </c>
      <c r="BP7" s="23">
        <v>625</v>
      </c>
      <c r="BQ7" s="23">
        <v>711</v>
      </c>
      <c r="BR7" s="23">
        <v>1271</v>
      </c>
      <c r="BS7" s="23">
        <v>509</v>
      </c>
      <c r="BT7" s="23">
        <v>406</v>
      </c>
      <c r="BU7" s="11">
        <v>436</v>
      </c>
      <c r="BV7" s="11">
        <v>69</v>
      </c>
      <c r="BW7" s="11">
        <v>32</v>
      </c>
      <c r="BX7" s="11">
        <v>1</v>
      </c>
      <c r="BY7" s="11">
        <v>0</v>
      </c>
      <c r="BZ7" s="11">
        <v>1</v>
      </c>
      <c r="CA7" s="11">
        <v>0</v>
      </c>
      <c r="CB7" s="11">
        <v>1</v>
      </c>
      <c r="CC7" s="11">
        <v>1</v>
      </c>
      <c r="CD7" s="11">
        <v>5</v>
      </c>
      <c r="CE7" s="11">
        <v>4</v>
      </c>
      <c r="CF7" s="11">
        <v>10</v>
      </c>
      <c r="CG7" s="11">
        <v>26</v>
      </c>
      <c r="CH7" s="11">
        <v>48</v>
      </c>
      <c r="CI7" s="11">
        <v>136</v>
      </c>
      <c r="CJ7" s="11">
        <v>403</v>
      </c>
      <c r="CK7" s="11">
        <v>431</v>
      </c>
      <c r="CL7" s="11">
        <v>837</v>
      </c>
      <c r="CM7" s="11">
        <v>1113</v>
      </c>
      <c r="CN7" s="11">
        <v>1564</v>
      </c>
      <c r="CO7" s="11">
        <v>1487</v>
      </c>
      <c r="CP7" s="11">
        <v>1251</v>
      </c>
      <c r="CQ7" s="11">
        <v>1259</v>
      </c>
      <c r="CR7" s="11">
        <v>1616</v>
      </c>
      <c r="CS7" s="11">
        <v>1244</v>
      </c>
      <c r="CT7" s="11">
        <v>1464</v>
      </c>
      <c r="CU7" s="11">
        <v>1428</v>
      </c>
      <c r="CV7" s="11">
        <v>1291</v>
      </c>
      <c r="CW7" s="11">
        <v>1470</v>
      </c>
      <c r="CX7" s="11">
        <v>1451</v>
      </c>
      <c r="CY7" s="11">
        <v>1438</v>
      </c>
      <c r="CZ7" s="11">
        <v>1179</v>
      </c>
      <c r="DA7" s="11">
        <v>1044</v>
      </c>
      <c r="DB7" s="12">
        <v>1279</v>
      </c>
      <c r="DC7" s="12">
        <v>1004</v>
      </c>
      <c r="DD7" s="12">
        <v>1299</v>
      </c>
      <c r="DE7" s="13">
        <v>1181</v>
      </c>
      <c r="DF7" s="13">
        <v>1250</v>
      </c>
      <c r="DG7" s="13">
        <v>1058</v>
      </c>
      <c r="DH7" s="12">
        <v>946</v>
      </c>
      <c r="DI7" s="12">
        <v>1329</v>
      </c>
      <c r="DJ7" s="12">
        <v>1257</v>
      </c>
      <c r="DK7" s="18">
        <v>1231</v>
      </c>
      <c r="DL7" s="19">
        <v>1096</v>
      </c>
      <c r="DM7" s="19">
        <v>920</v>
      </c>
      <c r="DN7" s="17">
        <v>1203</v>
      </c>
      <c r="DO7" s="17">
        <v>979</v>
      </c>
      <c r="DP7" s="17">
        <v>1127</v>
      </c>
      <c r="DQ7" s="18">
        <v>1122</v>
      </c>
      <c r="DR7" s="19">
        <v>926</v>
      </c>
      <c r="DS7" s="19">
        <v>926</v>
      </c>
      <c r="DT7" s="13">
        <v>1070</v>
      </c>
      <c r="DU7" s="13">
        <v>1084</v>
      </c>
      <c r="DV7" s="13">
        <v>1101</v>
      </c>
      <c r="DW7" s="36">
        <v>1255</v>
      </c>
      <c r="DX7" s="45">
        <v>838</v>
      </c>
      <c r="DY7" s="38">
        <v>1036</v>
      </c>
      <c r="DZ7" s="39">
        <v>542</v>
      </c>
      <c r="EA7" s="39">
        <v>857</v>
      </c>
      <c r="EB7" s="39">
        <v>1197</v>
      </c>
      <c r="EC7" s="39">
        <v>1252</v>
      </c>
      <c r="ED7" s="39">
        <v>900</v>
      </c>
      <c r="EE7" s="39">
        <v>901</v>
      </c>
      <c r="EF7" s="28">
        <v>1102</v>
      </c>
      <c r="EG7" s="28">
        <v>804</v>
      </c>
      <c r="EH7" s="28">
        <v>906</v>
      </c>
      <c r="EI7" s="12">
        <v>604</v>
      </c>
      <c r="EJ7" s="12">
        <v>402</v>
      </c>
      <c r="EK7" s="12">
        <v>505</v>
      </c>
    </row>
    <row r="8" spans="1:198" s="12" customFormat="1" x14ac:dyDescent="0.2">
      <c r="A8" s="7" t="s">
        <v>12</v>
      </c>
      <c r="B8" s="7" t="s">
        <v>13</v>
      </c>
      <c r="C8" s="8" t="s">
        <v>19</v>
      </c>
      <c r="D8" s="8" t="s">
        <v>30</v>
      </c>
      <c r="E8" s="9"/>
      <c r="F8" s="9"/>
      <c r="G8" s="9"/>
      <c r="H8" s="9"/>
      <c r="I8" s="9"/>
      <c r="J8" s="9"/>
      <c r="K8" s="9"/>
      <c r="L8" s="9"/>
      <c r="M8" s="10">
        <v>1746</v>
      </c>
      <c r="N8" s="10">
        <v>2011</v>
      </c>
      <c r="O8" s="10">
        <v>2340</v>
      </c>
      <c r="P8" s="10">
        <v>2660</v>
      </c>
      <c r="Q8" s="10">
        <v>3005</v>
      </c>
      <c r="R8" s="10">
        <v>3323</v>
      </c>
      <c r="S8" s="10">
        <v>382</v>
      </c>
      <c r="T8" s="10">
        <v>762</v>
      </c>
      <c r="U8" s="10">
        <v>1122</v>
      </c>
      <c r="V8" s="10">
        <v>1567</v>
      </c>
      <c r="W8" s="10">
        <v>1686</v>
      </c>
      <c r="X8" s="10">
        <v>1686</v>
      </c>
      <c r="Y8" s="10">
        <v>1940</v>
      </c>
      <c r="Z8" s="10">
        <v>2280</v>
      </c>
      <c r="AA8" s="10">
        <v>2633</v>
      </c>
      <c r="AB8" s="10">
        <v>2955</v>
      </c>
      <c r="AC8" s="10">
        <v>3051</v>
      </c>
      <c r="AD8" s="10">
        <v>3685</v>
      </c>
      <c r="AE8" s="10">
        <v>430</v>
      </c>
      <c r="AF8" s="10">
        <v>843</v>
      </c>
      <c r="AG8" s="10">
        <v>1256</v>
      </c>
      <c r="AH8" s="10">
        <v>1702</v>
      </c>
      <c r="AI8" s="10">
        <v>2266</v>
      </c>
      <c r="AJ8" s="10">
        <v>2941</v>
      </c>
      <c r="AK8" s="10">
        <v>3528</v>
      </c>
      <c r="AL8" s="10">
        <v>4181</v>
      </c>
      <c r="AM8" s="10">
        <v>4834</v>
      </c>
      <c r="AN8" s="10">
        <v>5334</v>
      </c>
      <c r="AO8" s="10">
        <v>5922</v>
      </c>
      <c r="AP8" s="10">
        <v>6418</v>
      </c>
      <c r="AQ8" s="10">
        <v>252</v>
      </c>
      <c r="AR8" s="10">
        <v>519</v>
      </c>
      <c r="AS8" s="10">
        <v>759</v>
      </c>
      <c r="AT8" s="10">
        <v>1086</v>
      </c>
      <c r="AU8" s="10">
        <v>1439</v>
      </c>
      <c r="AV8" s="10">
        <v>1760</v>
      </c>
      <c r="AW8" s="10">
        <v>2020</v>
      </c>
      <c r="AX8" s="10">
        <v>2317</v>
      </c>
      <c r="AY8" s="10">
        <v>2698</v>
      </c>
      <c r="AZ8" s="10">
        <v>3066</v>
      </c>
      <c r="BA8" s="10">
        <v>3307</v>
      </c>
      <c r="BB8" s="10">
        <v>3572</v>
      </c>
      <c r="BC8" s="10">
        <v>368</v>
      </c>
      <c r="BD8" s="10">
        <v>729</v>
      </c>
      <c r="BE8" s="10">
        <v>1003</v>
      </c>
      <c r="BF8" s="10">
        <v>1412</v>
      </c>
      <c r="BG8" s="10">
        <v>1806</v>
      </c>
      <c r="BH8" s="10">
        <v>2227</v>
      </c>
      <c r="BI8" s="10">
        <v>2682</v>
      </c>
      <c r="BJ8" s="10">
        <v>3148</v>
      </c>
      <c r="BK8" s="10">
        <v>3565</v>
      </c>
      <c r="BL8" s="10">
        <v>3980</v>
      </c>
      <c r="BM8" s="10">
        <v>4364</v>
      </c>
      <c r="BN8" s="10">
        <v>4758</v>
      </c>
      <c r="BO8" s="10">
        <v>445</v>
      </c>
      <c r="BP8" s="10">
        <v>837</v>
      </c>
      <c r="BQ8" s="10">
        <v>1253</v>
      </c>
      <c r="BR8" s="10">
        <v>1670</v>
      </c>
      <c r="BS8" s="10">
        <v>2057</v>
      </c>
      <c r="BT8" s="10">
        <v>2242</v>
      </c>
      <c r="BU8" s="11">
        <v>2256</v>
      </c>
      <c r="BV8" s="11">
        <v>2272</v>
      </c>
      <c r="BW8" s="11">
        <v>2325</v>
      </c>
      <c r="BX8" s="11">
        <v>2328</v>
      </c>
      <c r="BY8" s="11">
        <v>2329</v>
      </c>
      <c r="BZ8" s="11">
        <v>2336</v>
      </c>
      <c r="CA8" s="11">
        <v>4</v>
      </c>
      <c r="CB8" s="11">
        <v>8</v>
      </c>
      <c r="CC8" s="11">
        <v>8</v>
      </c>
      <c r="CD8" s="11">
        <v>8</v>
      </c>
      <c r="CE8" s="11">
        <v>8</v>
      </c>
      <c r="CF8" s="11">
        <v>8</v>
      </c>
      <c r="CG8" s="11">
        <v>8</v>
      </c>
      <c r="CH8" s="11">
        <v>8</v>
      </c>
      <c r="CI8" s="11">
        <v>8</v>
      </c>
      <c r="CJ8" s="11">
        <v>8</v>
      </c>
      <c r="CK8" s="11">
        <v>8</v>
      </c>
      <c r="CL8" s="11">
        <v>11</v>
      </c>
      <c r="CM8" s="11">
        <v>11</v>
      </c>
      <c r="CN8" s="11">
        <v>11</v>
      </c>
      <c r="CO8" s="11">
        <v>15</v>
      </c>
      <c r="CP8" s="11">
        <v>11</v>
      </c>
      <c r="CQ8" s="11">
        <v>63</v>
      </c>
      <c r="CR8" s="11">
        <v>149</v>
      </c>
      <c r="CS8" s="11">
        <v>236</v>
      </c>
      <c r="CT8" s="11">
        <v>388</v>
      </c>
      <c r="CU8" s="11">
        <v>646</v>
      </c>
      <c r="CV8" s="11">
        <v>900</v>
      </c>
      <c r="CW8" s="11">
        <v>1119</v>
      </c>
      <c r="CX8" s="11">
        <v>1287</v>
      </c>
      <c r="CY8" s="11">
        <v>239</v>
      </c>
      <c r="CZ8" s="11">
        <v>459</v>
      </c>
      <c r="DA8" s="11">
        <v>720</v>
      </c>
      <c r="DB8" s="12">
        <v>947</v>
      </c>
      <c r="DC8" s="12">
        <v>1190</v>
      </c>
      <c r="DD8" s="12">
        <v>1606</v>
      </c>
      <c r="DE8" s="13">
        <v>1948</v>
      </c>
      <c r="DF8" s="13">
        <v>2351</v>
      </c>
      <c r="DG8" s="13">
        <v>2736</v>
      </c>
      <c r="DH8" s="12">
        <v>3082</v>
      </c>
      <c r="DI8" s="12">
        <v>3504</v>
      </c>
      <c r="DJ8" s="12">
        <v>3888</v>
      </c>
      <c r="DK8" s="18">
        <v>402</v>
      </c>
      <c r="DL8" s="19">
        <v>767</v>
      </c>
      <c r="DM8" s="19">
        <v>1135</v>
      </c>
      <c r="DN8" s="17">
        <v>1521</v>
      </c>
      <c r="DO8" s="17">
        <v>1910</v>
      </c>
      <c r="DP8" s="17">
        <v>2298</v>
      </c>
      <c r="DQ8" s="18">
        <v>2715</v>
      </c>
      <c r="DR8" s="19">
        <v>3117</v>
      </c>
      <c r="DS8" s="19">
        <v>3471</v>
      </c>
      <c r="DT8" s="44">
        <f t="shared" ref="DT8:DV8" si="12">DS8+DT9</f>
        <v>3864</v>
      </c>
      <c r="DU8" s="44">
        <f t="shared" si="12"/>
        <v>4264</v>
      </c>
      <c r="DV8" s="44">
        <f t="shared" si="12"/>
        <v>4566</v>
      </c>
      <c r="DW8" s="46">
        <v>381</v>
      </c>
      <c r="DX8" s="46">
        <v>690</v>
      </c>
      <c r="DY8" s="35">
        <v>1024</v>
      </c>
      <c r="DZ8" s="28">
        <f t="shared" ref="DZ8:EE8" si="13">DY8+DZ9</f>
        <v>1179</v>
      </c>
      <c r="EA8" s="28">
        <f t="shared" si="13"/>
        <v>1180</v>
      </c>
      <c r="EB8" s="28">
        <f t="shared" si="13"/>
        <v>1534</v>
      </c>
      <c r="EC8" s="28">
        <f t="shared" si="13"/>
        <v>1539</v>
      </c>
      <c r="ED8" s="28">
        <f t="shared" si="13"/>
        <v>1798</v>
      </c>
      <c r="EE8" s="28">
        <f t="shared" si="13"/>
        <v>2153</v>
      </c>
      <c r="EF8" s="28">
        <f>EE8+EF9</f>
        <v>2592</v>
      </c>
      <c r="EG8" s="28">
        <f t="shared" ref="EG8:EH8" si="14">EF8+EG9</f>
        <v>3010</v>
      </c>
      <c r="EH8" s="28">
        <f t="shared" si="14"/>
        <v>3455</v>
      </c>
      <c r="EI8" s="28">
        <f>EI9</f>
        <v>438</v>
      </c>
      <c r="EJ8" s="28">
        <f t="shared" ref="EJ8" si="15">EI8+EJ9</f>
        <v>898</v>
      </c>
      <c r="EK8" s="28">
        <f t="shared" ref="EK8" si="16">EJ8+EK9</f>
        <v>1423</v>
      </c>
    </row>
    <row r="9" spans="1:198" s="12" customFormat="1" x14ac:dyDescent="0.2">
      <c r="A9" s="7" t="s">
        <v>12</v>
      </c>
      <c r="B9" s="7" t="s">
        <v>13</v>
      </c>
      <c r="C9" s="8" t="s">
        <v>19</v>
      </c>
      <c r="D9" s="8" t="s">
        <v>21</v>
      </c>
      <c r="E9" s="9"/>
      <c r="F9" s="9"/>
      <c r="G9" s="9"/>
      <c r="H9" s="9"/>
      <c r="I9" s="9"/>
      <c r="J9" s="9"/>
      <c r="K9" s="9"/>
      <c r="L9" s="9"/>
      <c r="M9" s="10">
        <v>300</v>
      </c>
      <c r="N9" s="10">
        <v>265</v>
      </c>
      <c r="O9" s="10">
        <v>329</v>
      </c>
      <c r="P9" s="11">
        <v>320</v>
      </c>
      <c r="Q9" s="11">
        <v>345</v>
      </c>
      <c r="R9" s="11">
        <v>318</v>
      </c>
      <c r="S9" s="10">
        <v>382</v>
      </c>
      <c r="T9" s="10">
        <v>380</v>
      </c>
      <c r="U9" s="10">
        <v>360</v>
      </c>
      <c r="V9" s="10">
        <v>445</v>
      </c>
      <c r="W9" s="10">
        <v>119</v>
      </c>
      <c r="X9" s="10">
        <v>0</v>
      </c>
      <c r="Y9" s="10">
        <v>254</v>
      </c>
      <c r="Z9" s="10">
        <v>340</v>
      </c>
      <c r="AA9" s="10">
        <v>353</v>
      </c>
      <c r="AB9" s="11">
        <v>322</v>
      </c>
      <c r="AC9" s="11">
        <v>96</v>
      </c>
      <c r="AD9" s="11">
        <v>634</v>
      </c>
      <c r="AE9" s="11">
        <v>430</v>
      </c>
      <c r="AF9" s="11">
        <v>413</v>
      </c>
      <c r="AG9" s="11">
        <v>413</v>
      </c>
      <c r="AH9" s="11">
        <v>446</v>
      </c>
      <c r="AI9" s="11">
        <v>564</v>
      </c>
      <c r="AJ9" s="11">
        <v>675</v>
      </c>
      <c r="AK9" s="11">
        <v>587</v>
      </c>
      <c r="AL9" s="11">
        <v>653</v>
      </c>
      <c r="AM9" s="11">
        <v>653</v>
      </c>
      <c r="AN9" s="11">
        <v>500</v>
      </c>
      <c r="AO9" s="11">
        <v>588</v>
      </c>
      <c r="AP9" s="11">
        <v>496</v>
      </c>
      <c r="AQ9" s="11">
        <v>252</v>
      </c>
      <c r="AR9" s="11">
        <v>267</v>
      </c>
      <c r="AS9" s="11">
        <v>240</v>
      </c>
      <c r="AT9" s="11">
        <v>327</v>
      </c>
      <c r="AU9" s="11">
        <v>353</v>
      </c>
      <c r="AV9" s="11">
        <v>321</v>
      </c>
      <c r="AW9" s="11">
        <v>260</v>
      </c>
      <c r="AX9" s="11">
        <v>297</v>
      </c>
      <c r="AY9" s="11">
        <v>381</v>
      </c>
      <c r="AZ9" s="11">
        <v>368</v>
      </c>
      <c r="BA9" s="11">
        <v>241</v>
      </c>
      <c r="BB9" s="11">
        <v>265</v>
      </c>
      <c r="BC9" s="11">
        <v>368</v>
      </c>
      <c r="BD9" s="11">
        <v>361</v>
      </c>
      <c r="BE9" s="11">
        <v>274</v>
      </c>
      <c r="BF9" s="11">
        <v>409</v>
      </c>
      <c r="BG9" s="11">
        <v>394</v>
      </c>
      <c r="BH9" s="11">
        <v>421</v>
      </c>
      <c r="BI9" s="11">
        <v>455</v>
      </c>
      <c r="BJ9" s="11">
        <v>466</v>
      </c>
      <c r="BK9" s="11">
        <v>417</v>
      </c>
      <c r="BL9" s="11">
        <v>415</v>
      </c>
      <c r="BM9" s="11">
        <v>384</v>
      </c>
      <c r="BN9" s="11">
        <v>394</v>
      </c>
      <c r="BO9" s="11">
        <v>445</v>
      </c>
      <c r="BP9" s="11">
        <v>392</v>
      </c>
      <c r="BQ9" s="11">
        <v>416</v>
      </c>
      <c r="BR9" s="11">
        <v>417</v>
      </c>
      <c r="BS9" s="11">
        <v>387</v>
      </c>
      <c r="BT9" s="11">
        <v>185</v>
      </c>
      <c r="BU9" s="11">
        <v>29</v>
      </c>
      <c r="BV9" s="11">
        <v>16</v>
      </c>
      <c r="BW9" s="11">
        <v>53</v>
      </c>
      <c r="BX9" s="11">
        <v>3</v>
      </c>
      <c r="BY9" s="11">
        <v>6</v>
      </c>
      <c r="BZ9" s="11">
        <v>7</v>
      </c>
      <c r="CA9" s="11">
        <v>4</v>
      </c>
      <c r="CB9" s="11">
        <v>4</v>
      </c>
      <c r="CC9" s="11">
        <v>0</v>
      </c>
      <c r="CD9" s="11">
        <v>0</v>
      </c>
      <c r="CE9" s="11">
        <v>0</v>
      </c>
      <c r="CF9" s="11">
        <v>0</v>
      </c>
      <c r="CG9" s="11">
        <v>0</v>
      </c>
      <c r="CH9" s="11">
        <v>0</v>
      </c>
      <c r="CI9" s="11">
        <v>0</v>
      </c>
      <c r="CJ9" s="11">
        <v>0</v>
      </c>
      <c r="CK9" s="11">
        <v>0</v>
      </c>
      <c r="CL9" s="11">
        <v>3</v>
      </c>
      <c r="CM9" s="11">
        <v>0</v>
      </c>
      <c r="CN9" s="11">
        <v>0</v>
      </c>
      <c r="CO9" s="11">
        <v>4</v>
      </c>
      <c r="CP9" s="11">
        <v>6</v>
      </c>
      <c r="CQ9" s="11">
        <v>52</v>
      </c>
      <c r="CR9" s="11">
        <v>86</v>
      </c>
      <c r="CS9" s="11">
        <v>92</v>
      </c>
      <c r="CT9" s="11">
        <v>152</v>
      </c>
      <c r="CU9" s="11">
        <v>258</v>
      </c>
      <c r="CV9" s="11">
        <v>257</v>
      </c>
      <c r="CW9" s="11">
        <v>219</v>
      </c>
      <c r="CX9" s="11">
        <v>168</v>
      </c>
      <c r="CY9" s="11">
        <v>239</v>
      </c>
      <c r="CZ9" s="11">
        <v>220</v>
      </c>
      <c r="DA9" s="11">
        <v>261</v>
      </c>
      <c r="DB9" s="12">
        <v>237</v>
      </c>
      <c r="DC9" s="12">
        <v>243</v>
      </c>
      <c r="DD9" s="12">
        <v>416</v>
      </c>
      <c r="DE9" s="13">
        <v>355</v>
      </c>
      <c r="DF9" s="13">
        <v>403</v>
      </c>
      <c r="DG9" s="13">
        <v>385</v>
      </c>
      <c r="DH9" s="12">
        <v>362</v>
      </c>
      <c r="DI9" s="12">
        <v>422</v>
      </c>
      <c r="DJ9" s="12">
        <v>384</v>
      </c>
      <c r="DK9" s="19">
        <v>402</v>
      </c>
      <c r="DL9" s="19">
        <v>365</v>
      </c>
      <c r="DM9" s="19">
        <v>368</v>
      </c>
      <c r="DN9" s="15">
        <v>386</v>
      </c>
      <c r="DO9" s="15">
        <v>389</v>
      </c>
      <c r="DP9" s="15">
        <v>388</v>
      </c>
      <c r="DQ9" s="24">
        <v>417</v>
      </c>
      <c r="DR9" s="24">
        <v>402</v>
      </c>
      <c r="DS9" s="25">
        <v>354</v>
      </c>
      <c r="DT9" s="47">
        <v>393</v>
      </c>
      <c r="DU9" s="47">
        <v>400</v>
      </c>
      <c r="DV9" s="47">
        <v>302</v>
      </c>
      <c r="DW9" s="48">
        <v>381</v>
      </c>
      <c r="DX9" s="45">
        <v>309</v>
      </c>
      <c r="DY9" s="49">
        <v>334</v>
      </c>
      <c r="DZ9" s="39">
        <v>155</v>
      </c>
      <c r="EA9" s="39">
        <v>1</v>
      </c>
      <c r="EB9" s="39">
        <v>354</v>
      </c>
      <c r="EC9" s="39">
        <v>5</v>
      </c>
      <c r="ED9" s="39">
        <v>259</v>
      </c>
      <c r="EE9" s="39">
        <v>355</v>
      </c>
      <c r="EF9" s="28">
        <v>439</v>
      </c>
      <c r="EG9" s="28">
        <v>418</v>
      </c>
      <c r="EH9" s="28">
        <v>445</v>
      </c>
      <c r="EI9" s="12">
        <v>438</v>
      </c>
      <c r="EJ9" s="12">
        <v>460</v>
      </c>
      <c r="EK9" s="12">
        <v>525</v>
      </c>
    </row>
    <row r="10" spans="1:198" s="12" customFormat="1" ht="15" x14ac:dyDescent="0.2">
      <c r="A10" s="7" t="s">
        <v>12</v>
      </c>
      <c r="B10" s="7" t="s">
        <v>13</v>
      </c>
      <c r="C10" s="8" t="s">
        <v>22</v>
      </c>
      <c r="D10" s="26" t="s">
        <v>32</v>
      </c>
      <c r="E10" s="27"/>
      <c r="F10" s="27"/>
      <c r="G10" s="27"/>
      <c r="H10" s="27"/>
      <c r="I10" s="27"/>
      <c r="J10" s="27"/>
      <c r="K10" s="27"/>
      <c r="L10" s="27"/>
      <c r="M10" s="28"/>
      <c r="N10" s="28"/>
      <c r="O10" s="28">
        <v>4</v>
      </c>
      <c r="P10" s="28"/>
      <c r="Q10" s="28"/>
      <c r="R10" s="28">
        <v>5</v>
      </c>
      <c r="S10" s="28"/>
      <c r="T10" s="28"/>
      <c r="U10" s="28">
        <v>0</v>
      </c>
      <c r="V10" s="28"/>
      <c r="W10" s="28"/>
      <c r="X10" s="28">
        <v>1</v>
      </c>
      <c r="Y10" s="28"/>
      <c r="Z10" s="28"/>
      <c r="AA10" s="28">
        <v>9</v>
      </c>
      <c r="AB10" s="28"/>
      <c r="AC10" s="28"/>
      <c r="AD10" s="28">
        <v>11</v>
      </c>
      <c r="AE10" s="28">
        <v>4</v>
      </c>
      <c r="AF10" s="28">
        <v>4</v>
      </c>
      <c r="AG10" s="28">
        <v>4</v>
      </c>
      <c r="AH10" s="28">
        <v>4</v>
      </c>
      <c r="AI10" s="28">
        <v>4</v>
      </c>
      <c r="AJ10" s="28">
        <v>4</v>
      </c>
      <c r="AK10" s="28">
        <v>4</v>
      </c>
      <c r="AL10" s="28">
        <v>4</v>
      </c>
      <c r="AM10" s="28">
        <v>5</v>
      </c>
      <c r="AN10" s="28">
        <v>5</v>
      </c>
      <c r="AO10" s="28">
        <v>5</v>
      </c>
      <c r="AP10" s="28">
        <v>7</v>
      </c>
      <c r="AQ10" s="28">
        <v>0</v>
      </c>
      <c r="AR10" s="28">
        <v>1</v>
      </c>
      <c r="AS10" s="28">
        <v>1</v>
      </c>
      <c r="AT10" s="28">
        <v>1</v>
      </c>
      <c r="AU10" s="28">
        <v>1</v>
      </c>
      <c r="AV10" s="28">
        <v>2</v>
      </c>
      <c r="AW10" s="28">
        <v>2</v>
      </c>
      <c r="AX10" s="28">
        <v>3</v>
      </c>
      <c r="AY10" s="28">
        <v>4</v>
      </c>
      <c r="AZ10" s="28">
        <v>5</v>
      </c>
      <c r="BA10" s="28">
        <v>6</v>
      </c>
      <c r="BB10" s="28">
        <v>6</v>
      </c>
      <c r="BC10" s="28">
        <v>5</v>
      </c>
      <c r="BD10" s="28">
        <v>5</v>
      </c>
      <c r="BE10" s="28">
        <v>5</v>
      </c>
      <c r="BF10" s="28">
        <v>5</v>
      </c>
      <c r="BG10" s="28">
        <v>5</v>
      </c>
      <c r="BH10" s="28">
        <v>5</v>
      </c>
      <c r="BI10" s="28">
        <v>6</v>
      </c>
      <c r="BJ10" s="28">
        <v>6</v>
      </c>
      <c r="BK10" s="28">
        <v>6</v>
      </c>
      <c r="BL10" s="28">
        <v>6</v>
      </c>
      <c r="BM10" s="28">
        <v>6</v>
      </c>
      <c r="BN10" s="28">
        <v>6</v>
      </c>
      <c r="BO10" s="28">
        <v>0</v>
      </c>
      <c r="BP10" s="28">
        <v>1</v>
      </c>
      <c r="BQ10" s="28">
        <v>1</v>
      </c>
      <c r="BR10" s="28">
        <v>2</v>
      </c>
      <c r="BS10" s="28">
        <v>3</v>
      </c>
      <c r="BT10" s="28">
        <v>3</v>
      </c>
      <c r="BU10" s="11">
        <v>3</v>
      </c>
      <c r="BV10" s="11">
        <v>3</v>
      </c>
      <c r="BW10" s="11">
        <v>3</v>
      </c>
      <c r="BX10" s="11">
        <v>3</v>
      </c>
      <c r="BY10" s="11">
        <v>3</v>
      </c>
      <c r="BZ10" s="11">
        <v>3</v>
      </c>
      <c r="CA10" s="11">
        <v>0</v>
      </c>
      <c r="CB10" s="11">
        <v>0</v>
      </c>
      <c r="CC10" s="11">
        <v>0</v>
      </c>
      <c r="CD10" s="11">
        <v>0</v>
      </c>
      <c r="CE10" s="11">
        <v>0</v>
      </c>
      <c r="CF10" s="11">
        <v>0</v>
      </c>
      <c r="CG10" s="11">
        <v>0</v>
      </c>
      <c r="CH10" s="11">
        <v>0</v>
      </c>
      <c r="CI10" s="11">
        <v>0</v>
      </c>
      <c r="CJ10" s="11">
        <v>0</v>
      </c>
      <c r="CK10" s="11">
        <v>0</v>
      </c>
      <c r="CL10" s="11">
        <v>4</v>
      </c>
      <c r="CM10" s="11">
        <v>1</v>
      </c>
      <c r="CN10" s="11">
        <v>1</v>
      </c>
      <c r="CO10" s="11">
        <v>1</v>
      </c>
      <c r="CP10" s="11">
        <v>1</v>
      </c>
      <c r="CQ10" s="11">
        <v>1</v>
      </c>
      <c r="CR10" s="11">
        <v>1</v>
      </c>
      <c r="CS10" s="11">
        <v>1</v>
      </c>
      <c r="CT10" s="11">
        <v>0</v>
      </c>
      <c r="CU10" s="11">
        <v>0</v>
      </c>
      <c r="CV10" s="11">
        <v>0</v>
      </c>
      <c r="CW10" s="11">
        <v>1</v>
      </c>
      <c r="CX10" s="11">
        <v>2</v>
      </c>
      <c r="CY10" s="11">
        <v>1</v>
      </c>
      <c r="CZ10" s="11">
        <v>1</v>
      </c>
      <c r="DA10" s="11">
        <v>2</v>
      </c>
      <c r="DB10" s="12">
        <v>4</v>
      </c>
      <c r="DC10" s="12">
        <v>4</v>
      </c>
      <c r="DD10" s="12">
        <v>5</v>
      </c>
      <c r="DE10" s="13">
        <v>5</v>
      </c>
      <c r="DF10" s="13">
        <v>5</v>
      </c>
      <c r="DG10" s="13">
        <v>6</v>
      </c>
      <c r="DH10" s="12">
        <v>6</v>
      </c>
      <c r="DI10" s="12">
        <v>7</v>
      </c>
      <c r="DJ10" s="12">
        <v>7</v>
      </c>
      <c r="DK10" s="29">
        <v>0</v>
      </c>
      <c r="DL10" s="29">
        <v>3</v>
      </c>
      <c r="DM10" s="29">
        <v>4</v>
      </c>
      <c r="DN10" s="15">
        <v>4</v>
      </c>
      <c r="DO10" s="15">
        <v>4</v>
      </c>
      <c r="DP10" s="17">
        <v>5</v>
      </c>
      <c r="DQ10" s="18">
        <v>5</v>
      </c>
      <c r="DR10" s="19">
        <v>5</v>
      </c>
      <c r="DS10" s="19">
        <v>5</v>
      </c>
      <c r="DT10" s="34">
        <f t="shared" ref="DT10" si="17">DS10+DT11</f>
        <v>5</v>
      </c>
      <c r="DU10" s="34">
        <v>6</v>
      </c>
      <c r="DV10" s="34">
        <v>7</v>
      </c>
      <c r="DW10" s="46">
        <v>4</v>
      </c>
      <c r="DX10" s="46">
        <v>4</v>
      </c>
      <c r="DY10" s="46">
        <v>4</v>
      </c>
      <c r="DZ10" s="28">
        <v>4</v>
      </c>
      <c r="EA10" s="28">
        <f t="shared" ref="EA10:ED10" si="18">DZ10+EA11</f>
        <v>4</v>
      </c>
      <c r="EB10" s="28">
        <f t="shared" si="18"/>
        <v>4</v>
      </c>
      <c r="EC10" s="28">
        <f t="shared" si="18"/>
        <v>4</v>
      </c>
      <c r="ED10" s="28">
        <f t="shared" si="18"/>
        <v>4</v>
      </c>
      <c r="EE10" s="28">
        <v>4</v>
      </c>
      <c r="EF10" s="28">
        <v>4</v>
      </c>
      <c r="EG10" s="28">
        <v>4</v>
      </c>
      <c r="EH10" s="28">
        <v>4</v>
      </c>
      <c r="EI10" s="12">
        <v>0</v>
      </c>
      <c r="EJ10" s="12">
        <v>0</v>
      </c>
      <c r="EK10" s="12">
        <v>0</v>
      </c>
    </row>
    <row r="11" spans="1:198" s="12" customFormat="1" ht="15" x14ac:dyDescent="0.2">
      <c r="A11" s="7" t="s">
        <v>12</v>
      </c>
      <c r="B11" s="7" t="s">
        <v>13</v>
      </c>
      <c r="C11" s="8" t="s">
        <v>22</v>
      </c>
      <c r="D11" s="26" t="s">
        <v>23</v>
      </c>
      <c r="E11" s="30"/>
      <c r="F11" s="30"/>
      <c r="G11" s="30"/>
      <c r="H11" s="30"/>
      <c r="I11" s="30"/>
      <c r="J11" s="30"/>
      <c r="K11" s="30"/>
      <c r="L11" s="30"/>
      <c r="M11" s="23"/>
      <c r="N11" s="23"/>
      <c r="O11" s="23">
        <v>1</v>
      </c>
      <c r="P11" s="23"/>
      <c r="Q11" s="23"/>
      <c r="R11" s="23">
        <v>1</v>
      </c>
      <c r="S11" s="23"/>
      <c r="T11" s="23"/>
      <c r="U11" s="23">
        <v>0</v>
      </c>
      <c r="V11" s="23"/>
      <c r="W11" s="23"/>
      <c r="X11" s="23">
        <v>1</v>
      </c>
      <c r="Y11" s="23"/>
      <c r="Z11" s="23"/>
      <c r="AA11" s="23">
        <v>8</v>
      </c>
      <c r="AB11" s="23">
        <v>1</v>
      </c>
      <c r="AC11" s="23">
        <v>1</v>
      </c>
      <c r="AD11" s="23">
        <v>0</v>
      </c>
      <c r="AE11" s="23">
        <v>4</v>
      </c>
      <c r="AF11" s="23">
        <v>0</v>
      </c>
      <c r="AG11" s="23">
        <v>0</v>
      </c>
      <c r="AH11" s="23">
        <v>0</v>
      </c>
      <c r="AI11" s="23">
        <v>0</v>
      </c>
      <c r="AJ11" s="23">
        <v>0</v>
      </c>
      <c r="AK11" s="23">
        <v>0</v>
      </c>
      <c r="AL11" s="23">
        <v>0</v>
      </c>
      <c r="AM11" s="23">
        <v>1</v>
      </c>
      <c r="AN11" s="23">
        <v>0</v>
      </c>
      <c r="AO11" s="23">
        <v>0</v>
      </c>
      <c r="AP11" s="23">
        <v>2</v>
      </c>
      <c r="AQ11" s="23">
        <v>0</v>
      </c>
      <c r="AR11" s="23">
        <v>1</v>
      </c>
      <c r="AS11" s="23">
        <v>0</v>
      </c>
      <c r="AT11" s="23">
        <v>0</v>
      </c>
      <c r="AU11" s="23">
        <v>0</v>
      </c>
      <c r="AV11" s="23">
        <v>1</v>
      </c>
      <c r="AW11" s="23">
        <v>0</v>
      </c>
      <c r="AX11" s="23">
        <v>1</v>
      </c>
      <c r="AY11" s="23">
        <v>1</v>
      </c>
      <c r="AZ11" s="23">
        <v>1</v>
      </c>
      <c r="BA11" s="23">
        <v>1</v>
      </c>
      <c r="BB11" s="23">
        <v>0</v>
      </c>
      <c r="BC11" s="23">
        <v>5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  <c r="BI11" s="23">
        <v>1</v>
      </c>
      <c r="BJ11" s="23">
        <v>0</v>
      </c>
      <c r="BK11" s="23">
        <v>0</v>
      </c>
      <c r="BL11" s="23">
        <v>0</v>
      </c>
      <c r="BM11" s="23">
        <v>0</v>
      </c>
      <c r="BN11" s="23">
        <v>0</v>
      </c>
      <c r="BO11" s="23">
        <v>0</v>
      </c>
      <c r="BP11" s="23">
        <v>1</v>
      </c>
      <c r="BQ11" s="23">
        <v>0</v>
      </c>
      <c r="BR11" s="23">
        <v>1</v>
      </c>
      <c r="BS11" s="23">
        <v>1</v>
      </c>
      <c r="BT11" s="23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  <c r="BZ11" s="11">
        <v>0</v>
      </c>
      <c r="CA11" s="11">
        <v>0</v>
      </c>
      <c r="CB11" s="11">
        <v>0</v>
      </c>
      <c r="CC11" s="11">
        <v>0</v>
      </c>
      <c r="CD11" s="11">
        <v>0</v>
      </c>
      <c r="CE11" s="11">
        <v>0</v>
      </c>
      <c r="CF11" s="11">
        <v>0</v>
      </c>
      <c r="CG11" s="11">
        <v>0</v>
      </c>
      <c r="CH11" s="11">
        <v>0</v>
      </c>
      <c r="CI11" s="11">
        <v>0</v>
      </c>
      <c r="CJ11" s="11">
        <v>0</v>
      </c>
      <c r="CK11" s="11">
        <v>0</v>
      </c>
      <c r="CL11" s="11">
        <v>4</v>
      </c>
      <c r="CM11" s="11">
        <v>1</v>
      </c>
      <c r="CN11" s="11">
        <v>0</v>
      </c>
      <c r="CO11" s="11">
        <v>0</v>
      </c>
      <c r="CP11" s="11">
        <v>0</v>
      </c>
      <c r="CQ11" s="11">
        <v>0</v>
      </c>
      <c r="CR11" s="11">
        <v>0</v>
      </c>
      <c r="CS11" s="11">
        <v>0</v>
      </c>
      <c r="CT11" s="11">
        <v>0</v>
      </c>
      <c r="CU11" s="11">
        <v>0</v>
      </c>
      <c r="CV11" s="11">
        <v>0</v>
      </c>
      <c r="CW11" s="11">
        <v>0</v>
      </c>
      <c r="CX11" s="11">
        <v>3</v>
      </c>
      <c r="CY11" s="11">
        <v>1</v>
      </c>
      <c r="CZ11" s="11">
        <v>1</v>
      </c>
      <c r="DA11" s="11">
        <v>0</v>
      </c>
      <c r="DB11" s="12">
        <v>2</v>
      </c>
      <c r="DC11" s="12">
        <v>0</v>
      </c>
      <c r="DD11" s="12">
        <v>1</v>
      </c>
      <c r="DE11" s="13">
        <v>0</v>
      </c>
      <c r="DF11" s="13">
        <v>0</v>
      </c>
      <c r="DG11" s="13">
        <v>1</v>
      </c>
      <c r="DH11" s="12">
        <v>0</v>
      </c>
      <c r="DI11" s="12">
        <v>1</v>
      </c>
      <c r="DJ11" s="12">
        <v>0</v>
      </c>
      <c r="DK11" s="29">
        <v>0</v>
      </c>
      <c r="DL11" s="19">
        <v>3</v>
      </c>
      <c r="DM11" s="19">
        <v>1</v>
      </c>
      <c r="DN11" s="15">
        <v>0</v>
      </c>
      <c r="DO11" s="15">
        <v>0</v>
      </c>
      <c r="DP11" s="15">
        <v>1</v>
      </c>
      <c r="DQ11" s="15">
        <v>0</v>
      </c>
      <c r="DR11" s="15">
        <v>0</v>
      </c>
      <c r="DS11" s="15">
        <v>0</v>
      </c>
      <c r="DT11" s="50">
        <v>0</v>
      </c>
      <c r="DU11" s="50">
        <v>1</v>
      </c>
      <c r="DV11" s="50">
        <v>1</v>
      </c>
      <c r="DW11" s="48">
        <v>4</v>
      </c>
      <c r="DX11" s="45">
        <v>0</v>
      </c>
      <c r="DY11" s="49">
        <v>0</v>
      </c>
      <c r="DZ11" s="39">
        <v>0</v>
      </c>
      <c r="EA11" s="39">
        <v>0</v>
      </c>
      <c r="EB11" s="39">
        <v>0</v>
      </c>
      <c r="EC11" s="39">
        <v>0</v>
      </c>
      <c r="ED11" s="39">
        <v>0</v>
      </c>
      <c r="EE11" s="39">
        <v>0</v>
      </c>
      <c r="EF11" s="28">
        <v>0</v>
      </c>
      <c r="EG11" s="28">
        <v>0</v>
      </c>
      <c r="EH11" s="28">
        <v>0</v>
      </c>
      <c r="EI11" s="12">
        <v>0</v>
      </c>
      <c r="EJ11" s="12">
        <v>0</v>
      </c>
      <c r="EK11" s="12">
        <v>0</v>
      </c>
    </row>
    <row r="12" spans="1:198" s="12" customFormat="1" x14ac:dyDescent="0.2">
      <c r="A12" s="7" t="s">
        <v>12</v>
      </c>
      <c r="B12" s="8" t="s">
        <v>24</v>
      </c>
      <c r="C12" s="8" t="s">
        <v>25</v>
      </c>
      <c r="D12" s="8" t="s">
        <v>31</v>
      </c>
      <c r="E12" s="16"/>
      <c r="F12" s="16"/>
      <c r="G12" s="16"/>
      <c r="H12" s="16"/>
      <c r="I12" s="16"/>
      <c r="J12" s="16"/>
      <c r="K12" s="16"/>
      <c r="L12" s="16"/>
      <c r="M12" s="23"/>
      <c r="N12" s="23"/>
      <c r="O12" s="23">
        <v>65</v>
      </c>
      <c r="P12" s="23"/>
      <c r="Q12" s="23"/>
      <c r="R12" s="23">
        <v>110</v>
      </c>
      <c r="S12" s="23"/>
      <c r="T12" s="23"/>
      <c r="U12" s="23">
        <v>34</v>
      </c>
      <c r="V12" s="23"/>
      <c r="W12" s="23"/>
      <c r="X12" s="23">
        <v>61</v>
      </c>
      <c r="Y12" s="23"/>
      <c r="Z12" s="23"/>
      <c r="AA12" s="23">
        <v>72</v>
      </c>
      <c r="AB12" s="23"/>
      <c r="AC12" s="23"/>
      <c r="AD12" s="23">
        <v>110</v>
      </c>
      <c r="AE12" s="23">
        <v>8</v>
      </c>
      <c r="AF12" s="23">
        <v>15</v>
      </c>
      <c r="AG12" s="23">
        <v>70</v>
      </c>
      <c r="AH12" s="23"/>
      <c r="AI12" s="23"/>
      <c r="AJ12" s="23">
        <v>83</v>
      </c>
      <c r="AK12" s="23"/>
      <c r="AL12" s="23"/>
      <c r="AM12" s="23">
        <v>104</v>
      </c>
      <c r="AN12" s="23"/>
      <c r="AO12" s="23"/>
      <c r="AP12" s="23">
        <v>140</v>
      </c>
      <c r="AQ12" s="23"/>
      <c r="AR12" s="23"/>
      <c r="AS12" s="23">
        <v>8</v>
      </c>
      <c r="AT12" s="23"/>
      <c r="AU12" s="23"/>
      <c r="AV12" s="23">
        <v>27</v>
      </c>
      <c r="AW12" s="23"/>
      <c r="AX12" s="23"/>
      <c r="AY12" s="23">
        <v>64</v>
      </c>
      <c r="AZ12" s="23"/>
      <c r="BA12" s="23"/>
      <c r="BB12" s="23">
        <v>119</v>
      </c>
      <c r="BC12" s="23">
        <v>12</v>
      </c>
      <c r="BD12" s="23">
        <v>16</v>
      </c>
      <c r="BE12" s="23">
        <v>16</v>
      </c>
      <c r="BF12" s="23">
        <v>16</v>
      </c>
      <c r="BG12" s="23">
        <v>17</v>
      </c>
      <c r="BH12" s="23">
        <v>34</v>
      </c>
      <c r="BI12" s="23">
        <v>43</v>
      </c>
      <c r="BJ12" s="23">
        <v>45</v>
      </c>
      <c r="BK12" s="23">
        <v>59</v>
      </c>
      <c r="BL12" s="23">
        <v>59</v>
      </c>
      <c r="BM12" s="23">
        <v>81</v>
      </c>
      <c r="BN12" s="23">
        <v>106</v>
      </c>
      <c r="BO12" s="23">
        <v>5</v>
      </c>
      <c r="BP12" s="23">
        <v>12</v>
      </c>
      <c r="BQ12" s="23">
        <v>20</v>
      </c>
      <c r="BR12" s="31">
        <v>29</v>
      </c>
      <c r="BS12" s="31">
        <v>35</v>
      </c>
      <c r="BT12" s="31">
        <v>53</v>
      </c>
      <c r="BU12" s="11">
        <v>74</v>
      </c>
      <c r="BV12" s="11">
        <v>94</v>
      </c>
      <c r="BW12" s="11">
        <v>98</v>
      </c>
      <c r="BX12" s="11">
        <v>120</v>
      </c>
      <c r="BY12" s="11">
        <v>156</v>
      </c>
      <c r="BZ12" s="11">
        <v>201</v>
      </c>
      <c r="CA12" s="11">
        <v>0</v>
      </c>
      <c r="CB12" s="11" t="s">
        <v>26</v>
      </c>
      <c r="CC12" s="11" t="s">
        <v>26</v>
      </c>
      <c r="CD12" s="11">
        <v>19</v>
      </c>
      <c r="CE12" s="11">
        <v>47</v>
      </c>
      <c r="CF12" s="11">
        <v>70</v>
      </c>
      <c r="CG12" s="11">
        <v>86</v>
      </c>
      <c r="CH12" s="11">
        <v>100</v>
      </c>
      <c r="CI12" s="11">
        <v>101</v>
      </c>
      <c r="CJ12" s="11">
        <v>102</v>
      </c>
      <c r="CK12" s="11">
        <v>113</v>
      </c>
      <c r="CL12" s="11">
        <v>115</v>
      </c>
      <c r="CM12" s="11">
        <v>22</v>
      </c>
      <c r="CN12" s="11">
        <v>34</v>
      </c>
      <c r="CO12" s="11">
        <v>46</v>
      </c>
      <c r="CP12" s="11">
        <v>58</v>
      </c>
      <c r="CQ12" s="11">
        <v>71</v>
      </c>
      <c r="CR12" s="11">
        <v>77</v>
      </c>
      <c r="CS12" s="11">
        <v>87</v>
      </c>
      <c r="CT12" s="11">
        <v>92</v>
      </c>
      <c r="CU12" s="11">
        <v>97</v>
      </c>
      <c r="CV12" s="11">
        <v>103</v>
      </c>
      <c r="CW12" s="11">
        <v>130</v>
      </c>
      <c r="CX12" s="11">
        <v>136</v>
      </c>
      <c r="CY12" s="12">
        <v>5</v>
      </c>
      <c r="CZ12" s="12">
        <v>13</v>
      </c>
      <c r="DA12" s="12">
        <v>15</v>
      </c>
      <c r="DB12" s="12">
        <v>17</v>
      </c>
      <c r="DC12" s="12">
        <v>18</v>
      </c>
      <c r="DD12" s="12">
        <v>19</v>
      </c>
      <c r="DE12" s="13">
        <v>19</v>
      </c>
      <c r="DF12" s="13">
        <v>42</v>
      </c>
      <c r="DG12" s="13">
        <v>62</v>
      </c>
      <c r="DH12" s="12">
        <v>64</v>
      </c>
      <c r="DI12" s="12">
        <v>82</v>
      </c>
      <c r="DJ12" s="12">
        <v>102</v>
      </c>
      <c r="DK12" s="29">
        <v>0</v>
      </c>
      <c r="DL12" s="19">
        <v>17</v>
      </c>
      <c r="DM12" s="19">
        <v>35</v>
      </c>
      <c r="DN12" s="15">
        <v>49</v>
      </c>
      <c r="DO12" s="15">
        <v>55</v>
      </c>
      <c r="DP12" s="15">
        <v>55</v>
      </c>
      <c r="DQ12" s="32">
        <v>73</v>
      </c>
      <c r="DR12" s="25">
        <v>73</v>
      </c>
      <c r="DS12" s="25">
        <v>86</v>
      </c>
      <c r="DT12" s="34">
        <v>92</v>
      </c>
      <c r="DU12" s="34">
        <v>98</v>
      </c>
      <c r="DV12" s="34">
        <v>111</v>
      </c>
      <c r="DW12" s="46">
        <v>13</v>
      </c>
      <c r="DX12" s="46">
        <v>13</v>
      </c>
      <c r="DY12" s="46">
        <v>22</v>
      </c>
      <c r="DZ12" s="28">
        <f>DY12+DZ13</f>
        <v>22</v>
      </c>
      <c r="EA12" s="28">
        <v>23</v>
      </c>
      <c r="EB12" s="28">
        <v>31</v>
      </c>
      <c r="EC12" s="28">
        <v>45</v>
      </c>
      <c r="ED12" s="28">
        <v>54</v>
      </c>
      <c r="EE12" s="28">
        <v>62</v>
      </c>
      <c r="EF12" s="28">
        <v>69</v>
      </c>
      <c r="EG12" s="28">
        <v>79</v>
      </c>
      <c r="EH12" s="28">
        <v>90</v>
      </c>
      <c r="EI12" s="12">
        <v>16</v>
      </c>
      <c r="EJ12" s="12">
        <v>39</v>
      </c>
      <c r="EK12" s="12">
        <v>68</v>
      </c>
    </row>
    <row r="13" spans="1:198" s="12" customFormat="1" x14ac:dyDescent="0.2">
      <c r="A13" s="7" t="s">
        <v>12</v>
      </c>
      <c r="B13" s="8" t="s">
        <v>24</v>
      </c>
      <c r="C13" s="8" t="s">
        <v>25</v>
      </c>
      <c r="D13" s="8" t="s">
        <v>27</v>
      </c>
      <c r="E13" s="16"/>
      <c r="F13" s="16"/>
      <c r="G13" s="16"/>
      <c r="H13" s="16"/>
      <c r="I13" s="16"/>
      <c r="J13" s="16"/>
      <c r="K13" s="16"/>
      <c r="L13" s="16"/>
      <c r="M13" s="23"/>
      <c r="N13" s="23"/>
      <c r="O13" s="23">
        <v>34</v>
      </c>
      <c r="P13" s="23"/>
      <c r="Q13" s="23"/>
      <c r="R13" s="23">
        <v>45</v>
      </c>
      <c r="S13" s="23"/>
      <c r="T13" s="23"/>
      <c r="U13" s="23">
        <v>34</v>
      </c>
      <c r="V13" s="23"/>
      <c r="W13" s="23"/>
      <c r="X13" s="23">
        <v>27</v>
      </c>
      <c r="Y13" s="23"/>
      <c r="Z13" s="23"/>
      <c r="AA13" s="23">
        <v>11</v>
      </c>
      <c r="AB13" s="23"/>
      <c r="AC13" s="23"/>
      <c r="AD13" s="23">
        <v>38</v>
      </c>
      <c r="AE13" s="23"/>
      <c r="AF13" s="23"/>
      <c r="AG13" s="23">
        <v>70</v>
      </c>
      <c r="AH13" s="23"/>
      <c r="AI13" s="23"/>
      <c r="AJ13" s="23">
        <v>13</v>
      </c>
      <c r="AK13" s="23"/>
      <c r="AL13" s="23"/>
      <c r="AM13" s="23">
        <v>21</v>
      </c>
      <c r="AN13" s="23"/>
      <c r="AO13" s="23"/>
      <c r="AP13" s="23">
        <v>36</v>
      </c>
      <c r="AQ13" s="23"/>
      <c r="AR13" s="23"/>
      <c r="AS13" s="23">
        <v>8</v>
      </c>
      <c r="AT13" s="23"/>
      <c r="AU13" s="23"/>
      <c r="AV13" s="23">
        <v>19</v>
      </c>
      <c r="AW13" s="23"/>
      <c r="AX13" s="23"/>
      <c r="AY13" s="23">
        <v>37</v>
      </c>
      <c r="AZ13" s="23"/>
      <c r="BA13" s="23"/>
      <c r="BB13" s="23">
        <v>55</v>
      </c>
      <c r="BC13" s="23">
        <v>12</v>
      </c>
      <c r="BD13" s="23">
        <v>4</v>
      </c>
      <c r="BE13" s="23">
        <v>0</v>
      </c>
      <c r="BF13" s="23">
        <v>0</v>
      </c>
      <c r="BG13" s="23">
        <v>1</v>
      </c>
      <c r="BH13" s="23">
        <v>17</v>
      </c>
      <c r="BI13" s="23">
        <v>9</v>
      </c>
      <c r="BJ13" s="23">
        <v>2</v>
      </c>
      <c r="BK13" s="23">
        <v>14</v>
      </c>
      <c r="BL13" s="23">
        <v>0</v>
      </c>
      <c r="BM13" s="23">
        <v>22</v>
      </c>
      <c r="BN13" s="23">
        <v>25</v>
      </c>
      <c r="BO13" s="23">
        <v>5</v>
      </c>
      <c r="BP13" s="23">
        <v>7</v>
      </c>
      <c r="BQ13" s="23">
        <v>8</v>
      </c>
      <c r="BR13" s="31">
        <v>9</v>
      </c>
      <c r="BS13" s="31">
        <v>6</v>
      </c>
      <c r="BT13" s="31">
        <v>18</v>
      </c>
      <c r="BU13" s="11">
        <v>21</v>
      </c>
      <c r="BV13" s="11">
        <v>40</v>
      </c>
      <c r="BW13" s="11">
        <v>44</v>
      </c>
      <c r="BX13" s="11">
        <v>22</v>
      </c>
      <c r="BY13" s="11">
        <v>36</v>
      </c>
      <c r="BZ13" s="11">
        <v>45</v>
      </c>
      <c r="CA13" s="11">
        <v>0</v>
      </c>
      <c r="CB13" s="11">
        <v>0</v>
      </c>
      <c r="CC13" s="11">
        <v>0</v>
      </c>
      <c r="CD13" s="11">
        <v>19</v>
      </c>
      <c r="CE13" s="11">
        <v>47</v>
      </c>
      <c r="CF13" s="11">
        <v>70</v>
      </c>
      <c r="CG13" s="11">
        <v>16</v>
      </c>
      <c r="CH13" s="11">
        <v>14</v>
      </c>
      <c r="CI13" s="11">
        <v>1</v>
      </c>
      <c r="CJ13" s="11">
        <v>1</v>
      </c>
      <c r="CK13" s="11">
        <v>11</v>
      </c>
      <c r="CL13" s="11">
        <v>2</v>
      </c>
      <c r="CM13" s="11">
        <v>22</v>
      </c>
      <c r="CN13" s="11">
        <v>12</v>
      </c>
      <c r="CO13" s="11">
        <v>12</v>
      </c>
      <c r="CP13" s="11">
        <v>12</v>
      </c>
      <c r="CQ13" s="11">
        <v>13</v>
      </c>
      <c r="CR13" s="11">
        <v>6</v>
      </c>
      <c r="CS13" s="11">
        <v>10</v>
      </c>
      <c r="CT13" s="11">
        <v>5</v>
      </c>
      <c r="CU13" s="11">
        <v>5</v>
      </c>
      <c r="CV13" s="11">
        <v>6</v>
      </c>
      <c r="CW13" s="11">
        <v>27</v>
      </c>
      <c r="CX13" s="11">
        <v>6</v>
      </c>
      <c r="CY13" s="12">
        <v>5</v>
      </c>
      <c r="CZ13" s="12">
        <v>13</v>
      </c>
      <c r="DA13" s="12">
        <v>15</v>
      </c>
      <c r="DB13" s="12">
        <v>2</v>
      </c>
      <c r="DC13" s="12">
        <v>3</v>
      </c>
      <c r="DD13" s="12">
        <v>4</v>
      </c>
      <c r="DE13" s="13">
        <v>0</v>
      </c>
      <c r="DF13" s="13">
        <v>23</v>
      </c>
      <c r="DG13" s="13">
        <v>20</v>
      </c>
      <c r="DH13" s="12">
        <v>0</v>
      </c>
      <c r="DI13" s="12">
        <v>18</v>
      </c>
      <c r="DJ13" s="12">
        <v>20</v>
      </c>
      <c r="DK13" s="29">
        <v>0</v>
      </c>
      <c r="DL13" s="19">
        <v>17</v>
      </c>
      <c r="DM13" s="19">
        <v>18</v>
      </c>
      <c r="DN13" s="15">
        <v>14</v>
      </c>
      <c r="DO13" s="15">
        <v>6</v>
      </c>
      <c r="DP13" s="15">
        <v>0</v>
      </c>
      <c r="DQ13" s="32">
        <v>18</v>
      </c>
      <c r="DR13" s="15">
        <v>0</v>
      </c>
      <c r="DS13" s="25">
        <v>13</v>
      </c>
      <c r="DT13" s="50">
        <v>6</v>
      </c>
      <c r="DU13" s="50">
        <v>6</v>
      </c>
      <c r="DV13" s="50">
        <v>13</v>
      </c>
      <c r="DW13" s="48">
        <v>13</v>
      </c>
      <c r="DX13" s="45">
        <v>0</v>
      </c>
      <c r="DY13" s="49">
        <v>9</v>
      </c>
      <c r="DZ13" s="39">
        <v>0</v>
      </c>
      <c r="EA13" s="39">
        <v>1</v>
      </c>
      <c r="EB13" s="39">
        <v>8</v>
      </c>
      <c r="EC13" s="39">
        <v>14</v>
      </c>
      <c r="ED13" s="39">
        <v>9</v>
      </c>
      <c r="EE13" s="39">
        <v>8</v>
      </c>
      <c r="EF13" s="28">
        <v>8</v>
      </c>
      <c r="EG13" s="28">
        <v>9</v>
      </c>
      <c r="EH13" s="28">
        <v>9</v>
      </c>
      <c r="EI13" s="12">
        <v>16</v>
      </c>
      <c r="EJ13" s="12">
        <v>23</v>
      </c>
      <c r="EK13" s="12">
        <v>29</v>
      </c>
    </row>
    <row r="14" spans="1:198" s="12" customFormat="1" x14ac:dyDescent="0.2">
      <c r="A14" s="7" t="s">
        <v>12</v>
      </c>
      <c r="B14" s="8" t="s">
        <v>24</v>
      </c>
      <c r="C14" s="8" t="s">
        <v>25</v>
      </c>
      <c r="D14" s="8" t="s">
        <v>28</v>
      </c>
      <c r="E14" s="16"/>
      <c r="F14" s="16"/>
      <c r="G14" s="16"/>
      <c r="H14" s="16"/>
      <c r="I14" s="16"/>
      <c r="J14" s="16"/>
      <c r="K14" s="16"/>
      <c r="L14" s="16"/>
      <c r="M14" s="23"/>
      <c r="N14" s="23"/>
      <c r="O14" s="23">
        <v>34</v>
      </c>
      <c r="P14" s="23"/>
      <c r="Q14" s="23"/>
      <c r="R14" s="23">
        <v>45</v>
      </c>
      <c r="S14" s="23"/>
      <c r="T14" s="23"/>
      <c r="U14" s="23">
        <v>34</v>
      </c>
      <c r="V14" s="23"/>
      <c r="W14" s="23"/>
      <c r="X14" s="23">
        <v>27</v>
      </c>
      <c r="Y14" s="23"/>
      <c r="Z14" s="23"/>
      <c r="AA14" s="23">
        <v>11</v>
      </c>
      <c r="AB14" s="23"/>
      <c r="AC14" s="23"/>
      <c r="AD14" s="23">
        <v>38</v>
      </c>
      <c r="AE14" s="23"/>
      <c r="AF14" s="23"/>
      <c r="AG14" s="23">
        <v>70</v>
      </c>
      <c r="AH14" s="23"/>
      <c r="AI14" s="23"/>
      <c r="AJ14" s="23">
        <v>13</v>
      </c>
      <c r="AK14" s="23"/>
      <c r="AL14" s="23"/>
      <c r="AM14" s="23">
        <v>21</v>
      </c>
      <c r="AN14" s="23"/>
      <c r="AO14" s="23"/>
      <c r="AP14" s="23">
        <v>36</v>
      </c>
      <c r="AQ14" s="23"/>
      <c r="AR14" s="23"/>
      <c r="AS14" s="23">
        <v>8</v>
      </c>
      <c r="AT14" s="23"/>
      <c r="AU14" s="23"/>
      <c r="AV14" s="23">
        <v>19</v>
      </c>
      <c r="AW14" s="23"/>
      <c r="AX14" s="23"/>
      <c r="AY14" s="23">
        <v>37</v>
      </c>
      <c r="AZ14" s="23"/>
      <c r="BA14" s="23"/>
      <c r="BB14" s="23">
        <v>55</v>
      </c>
      <c r="BC14" s="23">
        <v>12</v>
      </c>
      <c r="BD14" s="23">
        <v>4</v>
      </c>
      <c r="BE14" s="23">
        <v>0</v>
      </c>
      <c r="BF14" s="23">
        <v>0</v>
      </c>
      <c r="BG14" s="23">
        <v>1</v>
      </c>
      <c r="BH14" s="23">
        <v>17</v>
      </c>
      <c r="BI14" s="23">
        <v>9</v>
      </c>
      <c r="BJ14" s="23">
        <v>2</v>
      </c>
      <c r="BK14" s="23">
        <v>14</v>
      </c>
      <c r="BL14" s="23">
        <v>0</v>
      </c>
      <c r="BM14" s="23">
        <v>22</v>
      </c>
      <c r="BN14" s="23">
        <v>25</v>
      </c>
      <c r="BO14" s="23">
        <v>5</v>
      </c>
      <c r="BP14" s="23">
        <v>7</v>
      </c>
      <c r="BQ14" s="23">
        <v>8</v>
      </c>
      <c r="BR14" s="31">
        <v>9</v>
      </c>
      <c r="BS14" s="31">
        <v>6</v>
      </c>
      <c r="BT14" s="31">
        <v>18</v>
      </c>
      <c r="BU14" s="11">
        <v>21</v>
      </c>
      <c r="BV14" s="11">
        <v>40</v>
      </c>
      <c r="BW14" s="11">
        <v>44</v>
      </c>
      <c r="BX14" s="11">
        <v>22</v>
      </c>
      <c r="BY14" s="11">
        <v>36</v>
      </c>
      <c r="BZ14" s="11">
        <v>45</v>
      </c>
      <c r="CA14" s="11">
        <v>0</v>
      </c>
      <c r="CB14" s="11">
        <v>0</v>
      </c>
      <c r="CC14" s="11">
        <v>0</v>
      </c>
      <c r="CD14" s="11">
        <v>19</v>
      </c>
      <c r="CE14" s="11">
        <v>47</v>
      </c>
      <c r="CF14" s="11">
        <v>70</v>
      </c>
      <c r="CG14" s="11">
        <v>16</v>
      </c>
      <c r="CH14" s="11">
        <v>14</v>
      </c>
      <c r="CI14" s="11">
        <v>1</v>
      </c>
      <c r="CJ14" s="11">
        <v>1</v>
      </c>
      <c r="CK14" s="11">
        <v>11</v>
      </c>
      <c r="CL14" s="11">
        <v>2</v>
      </c>
      <c r="CM14" s="11">
        <v>22</v>
      </c>
      <c r="CN14" s="11">
        <v>12</v>
      </c>
      <c r="CO14" s="11">
        <v>12</v>
      </c>
      <c r="CP14" s="11">
        <v>12</v>
      </c>
      <c r="CQ14" s="11">
        <v>13</v>
      </c>
      <c r="CR14" s="11">
        <v>6</v>
      </c>
      <c r="CS14" s="11">
        <v>10</v>
      </c>
      <c r="CT14" s="11">
        <v>5</v>
      </c>
      <c r="CU14" s="11">
        <v>5</v>
      </c>
      <c r="CV14" s="11">
        <v>6</v>
      </c>
      <c r="CW14" s="11">
        <v>27</v>
      </c>
      <c r="CX14" s="11">
        <v>6</v>
      </c>
      <c r="CY14" s="12">
        <v>5</v>
      </c>
      <c r="CZ14" s="12">
        <v>13</v>
      </c>
      <c r="DA14" s="12">
        <v>15</v>
      </c>
      <c r="DB14" s="12">
        <v>2</v>
      </c>
      <c r="DC14" s="12">
        <v>3</v>
      </c>
      <c r="DD14" s="12">
        <v>4</v>
      </c>
      <c r="DE14" s="13">
        <v>0</v>
      </c>
      <c r="DF14" s="13">
        <v>23</v>
      </c>
      <c r="DG14" s="13">
        <v>20</v>
      </c>
      <c r="DH14" s="12">
        <v>0</v>
      </c>
      <c r="DI14" s="12">
        <v>18</v>
      </c>
      <c r="DJ14" s="12">
        <v>20</v>
      </c>
      <c r="DK14" s="29">
        <v>0</v>
      </c>
      <c r="DL14" s="19">
        <v>17</v>
      </c>
      <c r="DM14" s="19">
        <v>18</v>
      </c>
      <c r="DN14" s="15">
        <v>14</v>
      </c>
      <c r="DO14" s="15">
        <v>6</v>
      </c>
      <c r="DP14" s="15">
        <v>0</v>
      </c>
      <c r="DQ14" s="32">
        <v>18</v>
      </c>
      <c r="DR14" s="15">
        <v>0</v>
      </c>
      <c r="DS14" s="25">
        <v>13</v>
      </c>
      <c r="DT14" s="50">
        <v>6</v>
      </c>
      <c r="DU14" s="50">
        <v>6</v>
      </c>
      <c r="DV14" s="50">
        <v>13</v>
      </c>
      <c r="DW14" s="51">
        <v>13</v>
      </c>
      <c r="DX14" s="52">
        <v>0</v>
      </c>
      <c r="DY14" s="53">
        <v>9</v>
      </c>
      <c r="DZ14" s="39">
        <v>0</v>
      </c>
      <c r="EA14" s="39">
        <v>1</v>
      </c>
      <c r="EB14" s="39">
        <v>8</v>
      </c>
      <c r="EC14" s="39">
        <v>14</v>
      </c>
      <c r="ED14" s="39">
        <v>9</v>
      </c>
      <c r="EE14" s="39">
        <v>8</v>
      </c>
      <c r="EF14" s="28">
        <v>8</v>
      </c>
      <c r="EG14" s="28">
        <v>9</v>
      </c>
      <c r="EH14" s="28">
        <v>9</v>
      </c>
      <c r="EI14" s="12">
        <v>16</v>
      </c>
      <c r="EJ14" s="12">
        <v>23</v>
      </c>
      <c r="EK14" s="12">
        <v>29</v>
      </c>
    </row>
    <row r="15" spans="1:198" x14ac:dyDescent="0.2">
      <c r="EI15" s="6">
        <v>206</v>
      </c>
      <c r="EJ15" s="6">
        <v>231</v>
      </c>
      <c r="EK15" s="6">
        <v>272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Modified xmlns="a82c12e9-f0fe-44ba-8a31-bf8257c71c77" xsi:nil="true"/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479CC4-17C2-41D0-9B82-F8D7BAE6C9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A0CBE1-2B82-41D2-8798-7F35FB5F90F5}">
  <ds:schemaRefs>
    <ds:schemaRef ds:uri="7467b07a-63e4-4526-818f-48c6a4d2dc7d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a82c12e9-f0fe-44ba-8a31-bf8257c71c77"/>
    <ds:schemaRef ds:uri="http://schemas.microsoft.com/office/infopath/2007/PartnerControls"/>
    <ds:schemaRef ds:uri="http://schemas.openxmlformats.org/package/2006/metadata/core-properties"/>
    <ds:schemaRef ds:uri="20867c8d-1cc9-4acd-a073-94634f6a764f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BAC78FC-B34E-4C7C-9B99-7163B6AEA6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Compliance and Enforcement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Taylon</dc:creator>
  <cp:keywords/>
  <dc:description/>
  <cp:lastModifiedBy>Celestine, Joshlyn *</cp:lastModifiedBy>
  <cp:revision/>
  <dcterms:created xsi:type="dcterms:W3CDTF">2021-05-06T13:48:15Z</dcterms:created>
  <dcterms:modified xsi:type="dcterms:W3CDTF">2026-02-04T21:06:35Z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