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da.sharepoint.com/sites/FDA-Track/Test Docs/FDA-TRACK/CBER/3 - Datasets/"/>
    </mc:Choice>
  </mc:AlternateContent>
  <xr:revisionPtr revIDLastSave="101" documentId="8_{A84FA8F6-D526-44D4-8EFD-3C6D90D0C56D}" xr6:coauthVersionLast="47" xr6:coauthVersionMax="47" xr10:uidLastSave="{3939E07E-19CB-493A-8E62-33348BF91321}"/>
  <bookViews>
    <workbookView xWindow="0" yWindow="0" windowWidth="16005" windowHeight="15600" xr2:uid="{ED236794-3112-4024-9C9B-891292BF3143}"/>
  </bookViews>
  <sheets>
    <sheet name="Goal 4 Data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7" i="2" l="1"/>
</calcChain>
</file>

<file path=xl/sharedStrings.xml><?xml version="1.0" encoding="utf-8"?>
<sst xmlns="http://schemas.openxmlformats.org/spreadsheetml/2006/main" count="21" uniqueCount="13">
  <si>
    <t>Strategic Goal</t>
  </si>
  <si>
    <t>Measure</t>
  </si>
  <si>
    <t>Target</t>
  </si>
  <si>
    <t>Goal 4</t>
  </si>
  <si>
    <t>Percentage of new PMAPs for CBER employees completed on-time, within 30 calendar days of arrival, during the quarter</t>
  </si>
  <si>
    <t>Number of new PMAPs due for CBER employees this quarter</t>
  </si>
  <si>
    <t>Number of new PMAPs for CBER employees completed on-time (within 30 calendar days) during the quarter</t>
  </si>
  <si>
    <t>Number of new PMAPs for CBER employees completed (after 30 calendar days) during the quarter</t>
  </si>
  <si>
    <t>Cumulative percentage of new PMAPs for CBER employees completed on time in FY</t>
  </si>
  <si>
    <t xml:space="preserve">Percentage of advisory committee members and temporary voting members granted conflict of interest waivers this quarter.            </t>
  </si>
  <si>
    <t xml:space="preserve">Number of CBER advisory committee members and temporary voting members granted a conflict of interest waiver this quarter. </t>
  </si>
  <si>
    <t xml:space="preserve">Number of CBER advisory committee members and temporary voting members without a conflict of interest waiver this quarter. </t>
  </si>
  <si>
    <t>Number of CBER advisory committee members and temporary voting members attending meetings this quarter.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</si>
</sst>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Fill="1"/>
    <xf numFmtId="9" fontId="0" fillId="0" borderId="0" xfId="0" applyNumberFormat="1" applyFill="1"/>
    <xf numFmtId="1" fontId="0" fillId="0" borderId="0" xfId="0" applyNumberFormat="1" applyFill="1"/>
    <xf numFmtId="3" fontId="0" fillId="0" borderId="0" xfId="0" applyNumberFormat="1" applyFill="1"/>
    <xf numFmtId="0" fontId="4" fillId="0" borderId="0" xfId="0" applyFont="1" applyFill="1"/>
    <xf numFmtId="14" fontId="4" fillId="0" borderId="0" xfId="0" applyNumberFormat="1" applyFont="1" applyFill="1"/>
    <xf numFmtId="9" fontId="0" fillId="0" borderId="0" xfId="0" applyNumberFormat="1"/>
    <xf numFmtId="1" fontId="0" fillId="0" borderId="0" xfId="0" applyNumberFormat="1"/>
    <xf numFmtId="9" fontId="0" fillId="0" borderId="0" xfId="6" applyFont="1" applyFill="1"/>
    <xf numFmtId="0" fontId="4" fillId="0" borderId="0" xfId="0" applyNumberFormat="1" applyFont="1" applyFill="1"/>
    <xf numFmtId="9" fontId="6" fillId="0" borderId="0" xfId="0" applyNumberFormat="1" applyFont="1" applyFill="1"/>
    <xf numFmtId="0" fontId="6" fillId="0" borderId="0" xfId="0" applyFont="1" applyFill="1"/>
    <xf numFmtId="0" fontId="4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9" fontId="3" fillId="0" borderId="0" xfId="0" applyNumberFormat="1" applyFont="1" applyFill="1"/>
    <xf numFmtId="9" fontId="0" fillId="0" borderId="0" xfId="6" applyNumberFormat="1" applyFont="1"/>
    <xf numFmtId="9" fontId="3" fillId="0" borderId="0" xfId="0" applyNumberFormat="1" applyFont="1"/>
    <xf numFmtId="9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 vertical="center"/>
    </xf>
    <xf numFmtId="9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horizontal="right"/>
    </xf>
    <xf numFmtId="9" fontId="0" fillId="0" borderId="0" xfId="0" applyNumberFormat="1" applyFill="1" applyProtection="1">
      <protection locked="0"/>
    </xf>
    <xf numFmtId="0" fontId="0" fillId="0" borderId="0" xfId="0" applyFill="1" applyProtection="1">
      <protection locked="0"/>
    </xf>
    <xf numFmtId="1" fontId="0" fillId="0" borderId="0" xfId="0" applyNumberFormat="1" applyFill="1" applyProtection="1">
      <protection locked="0"/>
    </xf>
  </cellXfs>
  <cellStyles count="7">
    <cellStyle name="Comma 2 2" xfId="2" xr:uid="{B2CB116E-0C2B-4BE4-B2A2-2667DB3BD6B0}"/>
    <cellStyle name="Comma 3" xfId="4" xr:uid="{53729C22-DFD4-47F0-B923-EB769CD64881}"/>
    <cellStyle name="Normal" xfId="0" builtinId="0"/>
    <cellStyle name="Normal 3" xfId="5" xr:uid="{0686B80D-6117-4AA1-B7CB-141A43B8020F}"/>
    <cellStyle name="Percent" xfId="6" builtinId="5"/>
    <cellStyle name="Percent 2 2" xfId="1" xr:uid="{5F736CA8-A6AA-4B9B-A1B6-E56281911C1E}"/>
    <cellStyle name="Percent 3" xfId="3" xr:uid="{6BE5E1DF-B8DD-4627-86AF-4E414775ECEA}"/>
  </cellStyles>
  <dxfs count="1"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BB1AD-E0B7-4BA5-8A8C-391FC7CEC011}">
  <dimension ref="A1:AF10"/>
  <sheetViews>
    <sheetView tabSelected="1" workbookViewId="0">
      <pane xSplit="2" ySplit="1" topLeftCell="AD2" activePane="bottomRight" state="frozen"/>
      <selection pane="topRight" activeCell="C1" sqref="C1"/>
      <selection pane="bottomLeft" activeCell="A2" sqref="A2"/>
      <selection pane="bottomRight" activeCell="AF11" sqref="AF11"/>
    </sheetView>
  </sheetViews>
  <sheetFormatPr defaultRowHeight="15" x14ac:dyDescent="0.25"/>
  <cols>
    <col min="1" max="1" width="13.28515625" style="1" bestFit="1" customWidth="1"/>
    <col min="2" max="2" width="100.5703125" style="14" customWidth="1"/>
    <col min="3" max="3" width="6.5703125" style="1" bestFit="1" customWidth="1"/>
    <col min="4" max="4" width="10.7109375" style="1" customWidth="1"/>
    <col min="5" max="7" width="9.7109375" style="1" customWidth="1"/>
    <col min="8" max="8" width="10.7109375" style="1" customWidth="1"/>
    <col min="9" max="11" width="9.7109375" style="1" customWidth="1"/>
    <col min="12" max="12" width="10.7109375" style="1" customWidth="1"/>
    <col min="13" max="15" width="9.7109375" style="1" customWidth="1"/>
    <col min="16" max="16" width="10.7109375" style="1" customWidth="1"/>
    <col min="17" max="19" width="9.7109375" style="1" customWidth="1"/>
    <col min="20" max="20" width="10.7109375" style="1" bestFit="1" customWidth="1"/>
    <col min="21" max="23" width="9.7109375" style="1" bestFit="1" customWidth="1"/>
    <col min="24" max="24" width="10.7109375" style="1" bestFit="1" customWidth="1"/>
    <col min="25" max="27" width="9.7109375" style="1" bestFit="1" customWidth="1"/>
    <col min="28" max="28" width="10.7109375" style="1" bestFit="1" customWidth="1"/>
    <col min="29" max="29" width="10.42578125" style="1" customWidth="1"/>
    <col min="30" max="30" width="10.28515625" style="1" customWidth="1"/>
    <col min="31" max="31" width="9.7109375" style="1" customWidth="1"/>
    <col min="32" max="32" width="10.5703125" style="1" customWidth="1"/>
    <col min="33" max="16384" width="9.140625" style="1"/>
  </cols>
  <sheetData>
    <row r="1" spans="1:32" s="5" customFormat="1" x14ac:dyDescent="0.25">
      <c r="A1" s="10" t="s">
        <v>0</v>
      </c>
      <c r="B1" s="13" t="s">
        <v>1</v>
      </c>
      <c r="C1" s="5" t="s">
        <v>2</v>
      </c>
      <c r="D1" s="6">
        <v>43100</v>
      </c>
      <c r="E1" s="6">
        <v>43190</v>
      </c>
      <c r="F1" s="6">
        <v>43281</v>
      </c>
      <c r="G1" s="6">
        <v>43373</v>
      </c>
      <c r="H1" s="6">
        <v>43465</v>
      </c>
      <c r="I1" s="6">
        <v>43555</v>
      </c>
      <c r="J1" s="6">
        <v>43646</v>
      </c>
      <c r="K1" s="6">
        <v>43738</v>
      </c>
      <c r="L1" s="6">
        <v>43830</v>
      </c>
      <c r="M1" s="6">
        <v>43921</v>
      </c>
      <c r="N1" s="6">
        <v>44012</v>
      </c>
      <c r="O1" s="6">
        <v>44104</v>
      </c>
      <c r="P1" s="6">
        <v>44196</v>
      </c>
      <c r="Q1" s="6">
        <v>44286</v>
      </c>
      <c r="R1" s="6">
        <v>44377</v>
      </c>
      <c r="S1" s="6">
        <v>44469</v>
      </c>
      <c r="T1" s="6">
        <v>44561</v>
      </c>
      <c r="U1" s="6">
        <v>44651</v>
      </c>
      <c r="V1" s="6">
        <v>44742</v>
      </c>
      <c r="W1" s="6">
        <v>44834</v>
      </c>
      <c r="X1" s="6">
        <v>44926</v>
      </c>
      <c r="Y1" s="6">
        <v>45016</v>
      </c>
      <c r="Z1" s="6">
        <v>45107</v>
      </c>
      <c r="AA1" s="6">
        <v>45199</v>
      </c>
      <c r="AB1" s="6">
        <v>45291</v>
      </c>
      <c r="AC1" s="6">
        <v>45382</v>
      </c>
      <c r="AD1" s="6">
        <v>45473</v>
      </c>
      <c r="AE1" s="6">
        <v>45565</v>
      </c>
      <c r="AF1" s="6">
        <v>45657</v>
      </c>
    </row>
    <row r="2" spans="1:32" ht="30" x14ac:dyDescent="0.25">
      <c r="A2" s="1" t="s">
        <v>3</v>
      </c>
      <c r="B2" s="14" t="s">
        <v>4</v>
      </c>
      <c r="C2" s="9">
        <v>0.9</v>
      </c>
      <c r="D2" s="2">
        <v>0.91891891891891897</v>
      </c>
      <c r="E2" s="2">
        <v>1</v>
      </c>
      <c r="F2" s="2">
        <v>0.8771929824561403</v>
      </c>
      <c r="G2" s="2">
        <v>0.91304347826086951</v>
      </c>
      <c r="H2" s="2">
        <v>0.89411764705882357</v>
      </c>
      <c r="I2" s="2">
        <v>0.88888888888888884</v>
      </c>
      <c r="J2" s="2">
        <v>1</v>
      </c>
      <c r="K2" s="2">
        <v>1</v>
      </c>
      <c r="L2" s="2">
        <v>0.98113207547169812</v>
      </c>
      <c r="M2" s="2">
        <v>0.90909090909090906</v>
      </c>
      <c r="N2" s="2">
        <v>0.69230769230769229</v>
      </c>
      <c r="O2" s="2">
        <v>0.8571428571428571</v>
      </c>
      <c r="P2" s="2">
        <v>0.625</v>
      </c>
      <c r="Q2" s="2">
        <v>0.75</v>
      </c>
      <c r="R2" s="2">
        <v>0.89743589743589747</v>
      </c>
      <c r="S2" s="2">
        <v>0.98</v>
      </c>
      <c r="T2" s="2">
        <v>1</v>
      </c>
      <c r="U2" s="2">
        <v>0.97</v>
      </c>
      <c r="V2" s="2">
        <v>0.94</v>
      </c>
      <c r="W2" s="2">
        <v>0.74509803921568629</v>
      </c>
      <c r="X2" s="2">
        <v>0.93</v>
      </c>
      <c r="Y2" s="7">
        <v>0.92</v>
      </c>
      <c r="Z2" s="7">
        <v>0.93</v>
      </c>
      <c r="AA2" s="7">
        <v>0.91</v>
      </c>
      <c r="AB2" s="11">
        <v>0.91</v>
      </c>
      <c r="AC2" s="18">
        <v>0.96</v>
      </c>
      <c r="AD2" s="2">
        <v>0.92</v>
      </c>
      <c r="AE2" s="22">
        <v>0.97</v>
      </c>
      <c r="AF2" s="2">
        <v>0.93</v>
      </c>
    </row>
    <row r="3" spans="1:32" x14ac:dyDescent="0.25">
      <c r="A3" s="1" t="s">
        <v>3</v>
      </c>
      <c r="B3" s="14" t="s">
        <v>5</v>
      </c>
      <c r="D3" s="1">
        <v>37</v>
      </c>
      <c r="E3" s="1">
        <v>16</v>
      </c>
      <c r="F3" s="1">
        <v>57</v>
      </c>
      <c r="G3" s="1">
        <v>69</v>
      </c>
      <c r="H3" s="1">
        <v>85</v>
      </c>
      <c r="I3" s="1">
        <v>45</v>
      </c>
      <c r="J3" s="1">
        <v>85</v>
      </c>
      <c r="K3" s="1">
        <v>58</v>
      </c>
      <c r="L3" s="3">
        <v>53</v>
      </c>
      <c r="M3" s="3">
        <v>11</v>
      </c>
      <c r="N3" s="3">
        <v>26</v>
      </c>
      <c r="O3" s="3">
        <v>28</v>
      </c>
      <c r="P3" s="3">
        <v>40</v>
      </c>
      <c r="Q3" s="3">
        <v>16</v>
      </c>
      <c r="R3" s="3">
        <v>39</v>
      </c>
      <c r="S3" s="3">
        <v>60</v>
      </c>
      <c r="T3" s="3">
        <v>14</v>
      </c>
      <c r="U3" s="3">
        <v>62</v>
      </c>
      <c r="V3" s="3">
        <v>48</v>
      </c>
      <c r="W3" s="3">
        <v>51</v>
      </c>
      <c r="X3" s="3">
        <v>28</v>
      </c>
      <c r="Y3" s="8">
        <v>66</v>
      </c>
      <c r="Z3" s="8">
        <v>41</v>
      </c>
      <c r="AA3">
        <v>56</v>
      </c>
      <c r="AB3" s="12">
        <v>33</v>
      </c>
      <c r="AC3" s="19">
        <v>76</v>
      </c>
      <c r="AD3" s="1">
        <v>37</v>
      </c>
      <c r="AE3" s="23">
        <v>76</v>
      </c>
      <c r="AF3" s="1">
        <v>27</v>
      </c>
    </row>
    <row r="4" spans="1:32" x14ac:dyDescent="0.25">
      <c r="A4" s="1" t="s">
        <v>3</v>
      </c>
      <c r="B4" s="14" t="s">
        <v>6</v>
      </c>
      <c r="D4" s="1">
        <v>34</v>
      </c>
      <c r="E4" s="1">
        <v>16</v>
      </c>
      <c r="F4" s="1">
        <v>50</v>
      </c>
      <c r="G4" s="1">
        <v>63</v>
      </c>
      <c r="H4" s="1">
        <v>76</v>
      </c>
      <c r="I4" s="1">
        <v>40</v>
      </c>
      <c r="J4" s="1">
        <v>85</v>
      </c>
      <c r="K4" s="1">
        <v>58</v>
      </c>
      <c r="L4" s="3">
        <v>52</v>
      </c>
      <c r="M4" s="3">
        <v>10</v>
      </c>
      <c r="N4" s="3">
        <v>18</v>
      </c>
      <c r="O4" s="3">
        <v>24</v>
      </c>
      <c r="P4" s="3">
        <v>25</v>
      </c>
      <c r="Q4" s="3">
        <v>12</v>
      </c>
      <c r="R4" s="3">
        <v>35</v>
      </c>
      <c r="S4" s="3">
        <v>59</v>
      </c>
      <c r="T4" s="3">
        <v>14</v>
      </c>
      <c r="U4" s="3">
        <v>60</v>
      </c>
      <c r="V4" s="3">
        <v>45</v>
      </c>
      <c r="W4" s="3">
        <v>38</v>
      </c>
      <c r="X4" s="3">
        <v>26</v>
      </c>
      <c r="Y4" s="8">
        <v>61</v>
      </c>
      <c r="Z4" s="8">
        <v>38</v>
      </c>
      <c r="AA4" s="8">
        <v>51</v>
      </c>
      <c r="AB4" s="12">
        <v>30</v>
      </c>
      <c r="AC4" s="19">
        <v>73</v>
      </c>
      <c r="AD4" s="1">
        <v>34</v>
      </c>
      <c r="AE4" s="24">
        <v>74</v>
      </c>
      <c r="AF4" s="1">
        <v>25</v>
      </c>
    </row>
    <row r="5" spans="1:32" x14ac:dyDescent="0.25">
      <c r="A5" s="1" t="s">
        <v>3</v>
      </c>
      <c r="B5" s="14" t="s">
        <v>7</v>
      </c>
      <c r="D5" s="1">
        <v>3</v>
      </c>
      <c r="E5" s="1">
        <v>0</v>
      </c>
      <c r="F5" s="1">
        <v>7</v>
      </c>
      <c r="G5" s="1">
        <v>6</v>
      </c>
      <c r="H5" s="1">
        <v>9</v>
      </c>
      <c r="I5" s="1">
        <v>5</v>
      </c>
      <c r="J5" s="1">
        <v>0</v>
      </c>
      <c r="K5" s="1">
        <v>0</v>
      </c>
      <c r="L5" s="3">
        <v>1</v>
      </c>
      <c r="M5" s="3">
        <v>1</v>
      </c>
      <c r="N5" s="3">
        <v>8</v>
      </c>
      <c r="O5" s="3">
        <v>4</v>
      </c>
      <c r="P5" s="3">
        <v>15</v>
      </c>
      <c r="Q5" s="3">
        <v>4</v>
      </c>
      <c r="R5" s="3">
        <v>4</v>
      </c>
      <c r="S5" s="3">
        <v>1</v>
      </c>
      <c r="T5" s="3">
        <v>0</v>
      </c>
      <c r="U5" s="3">
        <v>2</v>
      </c>
      <c r="V5" s="3">
        <v>3</v>
      </c>
      <c r="W5" s="3">
        <v>13</v>
      </c>
      <c r="X5" s="3">
        <v>2</v>
      </c>
      <c r="Y5" s="8">
        <v>5</v>
      </c>
      <c r="Z5" s="8">
        <v>3</v>
      </c>
      <c r="AA5">
        <v>5</v>
      </c>
      <c r="AB5" s="12">
        <v>3</v>
      </c>
      <c r="AC5" s="19">
        <v>3</v>
      </c>
      <c r="AD5" s="1">
        <v>3</v>
      </c>
      <c r="AE5" s="23">
        <v>2</v>
      </c>
      <c r="AF5" s="1">
        <v>2</v>
      </c>
    </row>
    <row r="6" spans="1:32" x14ac:dyDescent="0.25">
      <c r="A6" s="1" t="s">
        <v>3</v>
      </c>
      <c r="B6" s="14" t="s">
        <v>8</v>
      </c>
      <c r="C6" s="9">
        <v>0.9</v>
      </c>
      <c r="D6" s="2"/>
      <c r="E6" s="2"/>
      <c r="F6" s="2"/>
      <c r="G6" s="2">
        <v>0.91061452513966479</v>
      </c>
      <c r="H6" s="2"/>
      <c r="I6" s="2"/>
      <c r="J6" s="2"/>
      <c r="K6" s="2">
        <v>0.94871794871794868</v>
      </c>
      <c r="L6" s="2"/>
      <c r="M6" s="2"/>
      <c r="N6" s="2"/>
      <c r="O6" s="2">
        <v>0.88135593220339004</v>
      </c>
      <c r="P6" s="2"/>
      <c r="Q6" s="2"/>
      <c r="R6" s="2">
        <v>0.76</v>
      </c>
      <c r="S6" s="2">
        <v>0.92</v>
      </c>
      <c r="T6" s="2">
        <v>1</v>
      </c>
      <c r="U6" s="2">
        <v>0.99</v>
      </c>
      <c r="V6" s="2">
        <v>0.97</v>
      </c>
      <c r="W6" s="2">
        <v>0.91377450980392161</v>
      </c>
      <c r="X6" s="2">
        <v>0.93</v>
      </c>
      <c r="Y6" s="2">
        <v>0.92</v>
      </c>
      <c r="Z6" s="2">
        <v>0.93</v>
      </c>
      <c r="AA6" s="7">
        <v>0.93</v>
      </c>
      <c r="AB6" s="11">
        <v>0.91</v>
      </c>
      <c r="AC6" s="20">
        <v>0.94</v>
      </c>
      <c r="AD6" s="2">
        <v>0.93</v>
      </c>
      <c r="AE6" s="22">
        <v>0.94</v>
      </c>
      <c r="AF6" s="2">
        <v>0.93</v>
      </c>
    </row>
    <row r="7" spans="1:32" ht="30" x14ac:dyDescent="0.25">
      <c r="A7" s="1" t="s">
        <v>3</v>
      </c>
      <c r="B7" s="14" t="s">
        <v>9</v>
      </c>
      <c r="C7" s="9">
        <v>0.1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1.8518518518518517E-2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2.5000000000000001E-2</v>
      </c>
      <c r="Q7" s="2">
        <v>0</v>
      </c>
      <c r="R7" s="2">
        <v>2.564102564102564E-2</v>
      </c>
      <c r="S7" s="2">
        <v>0</v>
      </c>
      <c r="T7" s="2">
        <v>2.7027027027027029E-2</v>
      </c>
      <c r="U7" s="15">
        <v>0.04</v>
      </c>
      <c r="V7" s="15">
        <v>8.4033613445378148E-3</v>
      </c>
      <c r="W7" s="2">
        <v>0</v>
      </c>
      <c r="X7" s="2">
        <v>0</v>
      </c>
      <c r="Y7" s="16">
        <v>0.01</v>
      </c>
      <c r="Z7" s="16">
        <v>5.0000000000000001E-3</v>
      </c>
      <c r="AA7" s="17">
        <f t="shared" ref="AA7" si="0">AA8/AA10</f>
        <v>1.7857142857142856E-2</v>
      </c>
      <c r="AB7" s="11">
        <v>6.4500000000000002E-2</v>
      </c>
      <c r="AC7" s="18">
        <v>0</v>
      </c>
      <c r="AD7" s="2">
        <v>0.03</v>
      </c>
      <c r="AE7" s="22">
        <v>0</v>
      </c>
      <c r="AF7" s="2">
        <v>0</v>
      </c>
    </row>
    <row r="8" spans="1:32" ht="30" x14ac:dyDescent="0.25">
      <c r="A8" s="1" t="s">
        <v>3</v>
      </c>
      <c r="B8" s="14" t="s">
        <v>10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1</v>
      </c>
      <c r="J8" s="4">
        <v>0</v>
      </c>
      <c r="K8" s="4">
        <v>0</v>
      </c>
      <c r="L8" s="3">
        <v>0</v>
      </c>
      <c r="M8" s="3">
        <v>0</v>
      </c>
      <c r="N8" s="3">
        <v>0</v>
      </c>
      <c r="O8" s="3">
        <v>0</v>
      </c>
      <c r="P8" s="3">
        <v>2</v>
      </c>
      <c r="Q8" s="3">
        <v>0</v>
      </c>
      <c r="R8" s="3">
        <v>1</v>
      </c>
      <c r="S8" s="3">
        <v>0</v>
      </c>
      <c r="T8" s="1">
        <v>1</v>
      </c>
      <c r="U8" s="1">
        <v>1</v>
      </c>
      <c r="V8" s="1">
        <v>1</v>
      </c>
      <c r="W8" s="1">
        <v>0</v>
      </c>
      <c r="X8" s="1">
        <v>0</v>
      </c>
      <c r="Y8">
        <v>1</v>
      </c>
      <c r="Z8">
        <v>1</v>
      </c>
      <c r="AA8">
        <v>3</v>
      </c>
      <c r="AB8" s="12">
        <v>2</v>
      </c>
      <c r="AC8" s="21">
        <v>0</v>
      </c>
      <c r="AD8" s="1">
        <v>1</v>
      </c>
      <c r="AE8" s="23">
        <v>0</v>
      </c>
      <c r="AF8" s="1">
        <v>0</v>
      </c>
    </row>
    <row r="9" spans="1:32" ht="30" x14ac:dyDescent="0.25">
      <c r="A9" s="1" t="s">
        <v>3</v>
      </c>
      <c r="B9" s="14" t="s">
        <v>11</v>
      </c>
      <c r="D9" s="4">
        <v>69</v>
      </c>
      <c r="E9" s="4">
        <v>39</v>
      </c>
      <c r="F9" s="4">
        <v>27</v>
      </c>
      <c r="G9" s="4">
        <v>10</v>
      </c>
      <c r="H9" s="4">
        <v>23</v>
      </c>
      <c r="I9" s="4">
        <v>53</v>
      </c>
      <c r="J9" s="4">
        <v>0</v>
      </c>
      <c r="K9" s="4">
        <v>10</v>
      </c>
      <c r="L9" s="3">
        <v>36</v>
      </c>
      <c r="M9" s="3">
        <v>17</v>
      </c>
      <c r="N9" s="3">
        <v>0</v>
      </c>
      <c r="O9" s="3">
        <v>0</v>
      </c>
      <c r="P9" s="3">
        <v>78</v>
      </c>
      <c r="Q9" s="3">
        <v>0</v>
      </c>
      <c r="R9" s="3">
        <v>38</v>
      </c>
      <c r="S9" s="3">
        <v>0</v>
      </c>
      <c r="T9" s="1">
        <v>36</v>
      </c>
      <c r="U9" s="1">
        <v>24</v>
      </c>
      <c r="V9" s="1">
        <v>118</v>
      </c>
      <c r="W9" s="1">
        <v>17</v>
      </c>
      <c r="X9" s="1">
        <v>31</v>
      </c>
      <c r="Y9">
        <v>49</v>
      </c>
      <c r="Z9">
        <v>49</v>
      </c>
      <c r="AA9">
        <v>165</v>
      </c>
      <c r="AB9" s="12">
        <v>29</v>
      </c>
      <c r="AC9" s="21">
        <v>15</v>
      </c>
      <c r="AD9" s="1">
        <v>29</v>
      </c>
      <c r="AE9" s="23">
        <v>17</v>
      </c>
      <c r="AF9" s="1">
        <v>34</v>
      </c>
    </row>
    <row r="10" spans="1:32" ht="30" x14ac:dyDescent="0.25">
      <c r="A10" s="1" t="s">
        <v>3</v>
      </c>
      <c r="B10" s="14" t="s">
        <v>12</v>
      </c>
      <c r="D10" s="4">
        <v>69</v>
      </c>
      <c r="E10" s="4">
        <v>39</v>
      </c>
      <c r="F10" s="4">
        <v>27</v>
      </c>
      <c r="G10" s="4">
        <v>10</v>
      </c>
      <c r="H10" s="4">
        <v>23</v>
      </c>
      <c r="I10" s="4">
        <v>54</v>
      </c>
      <c r="J10" s="4">
        <v>0</v>
      </c>
      <c r="K10" s="1">
        <v>10</v>
      </c>
      <c r="L10" s="3">
        <v>36</v>
      </c>
      <c r="M10" s="3">
        <v>17</v>
      </c>
      <c r="N10" s="3">
        <v>0</v>
      </c>
      <c r="O10" s="3">
        <v>0</v>
      </c>
      <c r="P10" s="3">
        <v>80</v>
      </c>
      <c r="Q10" s="3">
        <v>0</v>
      </c>
      <c r="R10" s="3">
        <v>39</v>
      </c>
      <c r="S10" s="3">
        <v>0</v>
      </c>
      <c r="T10" s="1">
        <v>37</v>
      </c>
      <c r="U10" s="1">
        <v>25</v>
      </c>
      <c r="V10" s="1">
        <v>119</v>
      </c>
      <c r="W10" s="1">
        <v>17</v>
      </c>
      <c r="X10" s="1">
        <v>31</v>
      </c>
      <c r="Y10">
        <v>50</v>
      </c>
      <c r="Z10">
        <v>50</v>
      </c>
      <c r="AA10">
        <v>168</v>
      </c>
      <c r="AB10" s="12">
        <v>31</v>
      </c>
      <c r="AC10" s="21">
        <v>15</v>
      </c>
      <c r="AD10" s="1">
        <v>30</v>
      </c>
      <c r="AE10" s="23">
        <v>17</v>
      </c>
      <c r="AF10" s="1">
        <v>34</v>
      </c>
    </row>
  </sheetData>
  <protectedRanges>
    <protectedRange algorithmName="SHA-512" hashValue="d7j/IpJiffSZoMWB3fJ9rMwQ6zozOwPhHG2SOlo3Vce1YhoQVUrHHpw72OJvAVwGEiRzeWVbX5NM9fXFGIrdBA==" saltValue="O1eOT8/i8fSbqIXtPAhScg==" spinCount="100000" sqref="B6" name="Row 6_1"/>
    <protectedRange algorithmName="SHA-512" hashValue="d7j/IpJiffSZoMWB3fJ9rMwQ6zozOwPhHG2SOlo3Vce1YhoQVUrHHpw72OJvAVwGEiRzeWVbX5NM9fXFGIrdBA==" saltValue="O1eOT8/i8fSbqIXtPAhScg==" spinCount="100000" sqref="C6" name="Row 6_2"/>
    <protectedRange algorithmName="SHA-512" hashValue="d7j/IpJiffSZoMWB3fJ9rMwQ6zozOwPhHG2SOlo3Vce1YhoQVUrHHpw72OJvAVwGEiRzeWVbX5NM9fXFGIrdBA==" saltValue="O1eOT8/i8fSbqIXtPAhScg==" spinCount="100000" sqref="D6:Z6" name="Row 6_3"/>
    <protectedRange algorithmName="SHA-512" hashValue="IQm8eIf71f6Hb03KqUWwBV4knoo0qkLIbmBmgXUx+xIBPVmKwUziSJTHswgTK7mP2AcqApMyEnVC9TfIprWz0g==" saltValue="760Glh9wYDNWllbI9eW5Nw==" spinCount="100000" sqref="AE6" name="Row 62"/>
    <protectedRange algorithmName="SHA-512" hashValue="3/Scno15sW8WYvtVl4kxSxAkYKvalHwkZpHoTCx4t8U9QeTsXpx9J8e2Ht9pgcTPw6NZw8w2vVzHONL+T3yQaA==" saltValue="n3COmhkyd6INaD5MEMzSmg==" spinCount="100000" sqref="AE10" name="Row 66"/>
  </protectedRanges>
  <phoneticPr fontId="2" type="noConversion"/>
  <conditionalFormatting sqref="AC2:AC10">
    <cfRule type="containsBlanks" dxfId="0" priority="2">
      <formula>LEN(TRIM(AC2))=0</formula>
    </cfRule>
  </conditionalFormatting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88068ACF89E84F925A8831C32630E0" ma:contentTypeVersion="16" ma:contentTypeDescription="Create a new document." ma:contentTypeScope="" ma:versionID="b45bf4bddf659b42558fade6614cced9">
  <xsd:schema xmlns:xsd="http://www.w3.org/2001/XMLSchema" xmlns:xs="http://www.w3.org/2001/XMLSchema" xmlns:p="http://schemas.microsoft.com/office/2006/metadata/properties" xmlns:ns2="a82c12e9-f0fe-44ba-8a31-bf8257c71c77" xmlns:ns3="7467b07a-63e4-4526-818f-48c6a4d2dc7d" xmlns:ns4="20867c8d-1cc9-4acd-a073-94634f6a764f" targetNamespace="http://schemas.microsoft.com/office/2006/metadata/properties" ma:root="true" ma:fieldsID="c7316665a594fc904e617730886ee03a" ns2:_="" ns3:_="" ns4:_="">
    <xsd:import namespace="a82c12e9-f0fe-44ba-8a31-bf8257c71c77"/>
    <xsd:import namespace="7467b07a-63e4-4526-818f-48c6a4d2dc7d"/>
    <xsd:import namespace="20867c8d-1cc9-4acd-a073-94634f6a76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DateModified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2c12e9-f0fe-44ba-8a31-bf8257c71c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DateModified" ma:index="17" nillable="true" ma:displayName="Date Modified" ma:format="DateTime" ma:internalName="DateModified">
      <xsd:simpleType>
        <xsd:restriction base="dms:DateTim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79cf906e-e933-44a8-8421-1c91ada6f1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7b07a-63e4-4526-818f-48c6a4d2dc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67c8d-1cc9-4acd-a073-94634f6a764f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42975dd9-2e55-461b-ac30-758bee8f77fa}" ma:internalName="TaxCatchAll" ma:showField="CatchAllData" ma:web="7467b07a-63e4-4526-818f-48c6a4d2dc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Modified xmlns="a82c12e9-f0fe-44ba-8a31-bf8257c71c77" xsi:nil="true"/>
    <lcf76f155ced4ddcb4097134ff3c332f xmlns="a82c12e9-f0fe-44ba-8a31-bf8257c71c77">
      <Terms xmlns="http://schemas.microsoft.com/office/infopath/2007/PartnerControls"/>
    </lcf76f155ced4ddcb4097134ff3c332f>
    <TaxCatchAll xmlns="20867c8d-1cc9-4acd-a073-94634f6a764f" xsi:nil="true"/>
  </documentManagement>
</p:properties>
</file>

<file path=customXml/itemProps1.xml><?xml version="1.0" encoding="utf-8"?>
<ds:datastoreItem xmlns:ds="http://schemas.openxmlformats.org/officeDocument/2006/customXml" ds:itemID="{7F0C4CA4-90D9-43A4-A710-8DC1EA95B0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8F06A2-5743-4285-A96F-FA38269E40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2c12e9-f0fe-44ba-8a31-bf8257c71c77"/>
    <ds:schemaRef ds:uri="7467b07a-63e4-4526-818f-48c6a4d2dc7d"/>
    <ds:schemaRef ds:uri="20867c8d-1cc9-4acd-a073-94634f6a76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3C806A-6FE1-4B21-B4E3-BAB2850D8268}">
  <ds:schemaRefs>
    <ds:schemaRef ds:uri="a82c12e9-f0fe-44ba-8a31-bf8257c71c77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dcmitype/"/>
    <ds:schemaRef ds:uri="20867c8d-1cc9-4acd-a073-94634f6a764f"/>
    <ds:schemaRef ds:uri="7467b07a-63e4-4526-818f-48c6a4d2dc7d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Goal 4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Eshelman, Daniel</dc:creator>
  <cp:keywords/>
  <dc:description/>
  <cp:lastModifiedBy>Celestine, Joshlyn *</cp:lastModifiedBy>
  <cp:revision/>
  <dcterms:created xsi:type="dcterms:W3CDTF">2021-05-20T15:20:01Z</dcterms:created>
  <dcterms:modified xsi:type="dcterms:W3CDTF">2025-01-21T18:57:54Z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0x0101000988068ACF89E84F925A8831C32630E0</vt:lpwstr>
  </property>
  <property fmtid="{D5CDD505-2E9C-101B-9397-08002B2CF9AE}" pid="3" name="MediaServiceImageTags">
    <vt:lpwstr/>
  </property>
</Properties>
</file>