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PDUFA/3 - Dataset Downloads/FY26/"/>
    </mc:Choice>
  </mc:AlternateContent>
  <xr:revisionPtr revIDLastSave="1625" documentId="8_{C0A84DE0-C4A6-4165-A985-861D764A4971}" xr6:coauthVersionLast="47" xr6:coauthVersionMax="47" xr10:uidLastSave="{8C1D6326-E5CE-4764-AC8D-E0FA27FF6886}"/>
  <bookViews>
    <workbookView xWindow="-120" yWindow="-120" windowWidth="29040" windowHeight="15720" xr2:uid="{00000000-000D-0000-FFFF-FFFF00000000}"/>
  </bookViews>
  <sheets>
    <sheet name="Proc. Not. &amp; Res. Data" sheetId="2" r:id="rId1"/>
    <sheet name="CBER Proc. Not. &amp; Res. Data" sheetId="3" state="hidden" r:id="rId2"/>
  </sheets>
  <definedNames>
    <definedName name="_xlnm._FilterDatabase" localSheetId="1" hidden="1">'CBER Proc. Not. &amp; Res. Data'!$A$1:$P$91</definedName>
    <definedName name="_xlnm._FilterDatabase" localSheetId="0" hidden="1">'Proc. Not. &amp; Res. Data'!$A$1:$O$91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3" l="1"/>
  <c r="H2" i="3"/>
</calcChain>
</file>

<file path=xl/sharedStrings.xml><?xml version="1.0" encoding="utf-8"?>
<sst xmlns="http://schemas.openxmlformats.org/spreadsheetml/2006/main" count="1247" uniqueCount="50">
  <si>
    <t>Fiscal Year</t>
  </si>
  <si>
    <t>PDUFA Submission Type</t>
  </si>
  <si>
    <t>Center</t>
  </si>
  <si>
    <t>Goal Name</t>
  </si>
  <si>
    <t>Review Status</t>
  </si>
  <si>
    <t>Total Submissions</t>
  </si>
  <si>
    <t>Goal Timeline</t>
  </si>
  <si>
    <t>Total</t>
  </si>
  <si>
    <t>Percent On Time</t>
  </si>
  <si>
    <t>Highest Possible Performance</t>
  </si>
  <si>
    <t>Performance Goal</t>
  </si>
  <si>
    <t>Preliminary</t>
  </si>
  <si>
    <t>Goal Met Status</t>
  </si>
  <si>
    <t>Actions On Time/Completed</t>
  </si>
  <si>
    <t>Data As Of</t>
  </si>
  <si>
    <t>Percent of Total†</t>
  </si>
  <si>
    <t>Procedural Notifications and Responses</t>
  </si>
  <si>
    <t xml:space="preserve">Human Factors Validation Protocol Submissions to INDs** </t>
  </si>
  <si>
    <t>On Time</t>
  </si>
  <si>
    <t>60 days</t>
  </si>
  <si>
    <t>N</t>
  </si>
  <si>
    <t>Goal Not Met</t>
  </si>
  <si>
    <t>Pending</t>
  </si>
  <si>
    <t>Overdue</t>
  </si>
  <si>
    <t>Major Dispute Resolutions</t>
  </si>
  <si>
    <t>30 days</t>
  </si>
  <si>
    <t>Goal Met</t>
  </si>
  <si>
    <t>Priority NME NDAs and Original BLAs Approved with PMRs**</t>
  </si>
  <si>
    <t>action goal date</t>
  </si>
  <si>
    <t>REMS Assessment Methods and Protocols***</t>
  </si>
  <si>
    <t>90 days</t>
  </si>
  <si>
    <t>Responses to Clinical Holds</t>
  </si>
  <si>
    <t>Review of Proprietary Names Submitted During IND Phase</t>
  </si>
  <si>
    <t>180 days</t>
  </si>
  <si>
    <t>Review of Proprietary Names Submitted During NDA/BLA Phase</t>
  </si>
  <si>
    <t>Special Protocol Assessments</t>
  </si>
  <si>
    <t>45 days</t>
  </si>
  <si>
    <t>Standard NME NDAs and Original BLAs Approved with PMRs**</t>
  </si>
  <si>
    <t>Use-Related Risk Analysis Submissions***</t>
  </si>
  <si>
    <t>Y</t>
  </si>
  <si>
    <t>Will Not Meet Goal</t>
  </si>
  <si>
    <t>N/A</t>
  </si>
  <si>
    <t>Will Meet Goal</t>
  </si>
  <si>
    <t>Currently Meeting, Pending</t>
  </si>
  <si>
    <t>Currently Not Meeting, Pending</t>
  </si>
  <si>
    <t/>
  </si>
  <si>
    <t>†</t>
  </si>
  <si>
    <t>Totals may not add to 100% due to rounding.</t>
  </si>
  <si>
    <t>CBER Only</t>
  </si>
  <si>
    <t>Percent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</si>
</sst>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9" fontId="18" fillId="0" borderId="0" xfId="42" applyFont="1" applyFill="1"/>
    <xf numFmtId="9" fontId="16" fillId="0" borderId="0" xfId="42" applyFont="1" applyFill="1"/>
    <xf numFmtId="0" fontId="16" fillId="0" borderId="0" xfId="0" applyFont="1" applyFill="1" applyAlignment="1">
      <alignment horizontal="left" vertical="center"/>
    </xf>
    <xf numFmtId="0" fontId="16" fillId="0" borderId="0" xfId="0" applyFont="1" applyFill="1"/>
    <xf numFmtId="0" fontId="18" fillId="0" borderId="0" xfId="0" applyFont="1" applyFill="1"/>
    <xf numFmtId="14" fontId="16" fillId="0" borderId="0" xfId="0" applyNumberFormat="1" applyFont="1" applyFill="1"/>
    <xf numFmtId="0" fontId="19" fillId="0" borderId="0" xfId="0" applyFont="1" applyFill="1"/>
    <xf numFmtId="0" fontId="0" fillId="0" borderId="0" xfId="0" applyFill="1" applyAlignment="1">
      <alignment horizontal="left"/>
    </xf>
    <xf numFmtId="2" fontId="19" fillId="0" borderId="0" xfId="0" applyNumberFormat="1" applyFont="1" applyFill="1"/>
    <xf numFmtId="164" fontId="19" fillId="0" borderId="0" xfId="0" applyNumberFormat="1" applyFont="1" applyFill="1"/>
    <xf numFmtId="164" fontId="0" fillId="0" borderId="0" xfId="0" applyNumberFormat="1" applyFill="1"/>
    <xf numFmtId="0" fontId="19" fillId="0" borderId="0" xfId="0" applyFont="1"/>
    <xf numFmtId="9" fontId="19" fillId="0" borderId="0" xfId="42" applyFont="1" applyFill="1"/>
    <xf numFmtId="9" fontId="0" fillId="0" borderId="0" xfId="42" applyFont="1" applyFill="1"/>
    <xf numFmtId="14" fontId="0" fillId="0" borderId="0" xfId="0" applyNumberFormat="1"/>
    <xf numFmtId="0" fontId="0" fillId="0" borderId="0" xfId="0" applyNumberFormat="1"/>
    <xf numFmtId="0" fontId="0" fillId="0" borderId="0" xfId="0" applyFill="1" applyAlignment="1">
      <alignment horizontal="right"/>
    </xf>
    <xf numFmtId="0" fontId="21" fillId="0" borderId="0" xfId="0" applyFont="1" applyFill="1"/>
    <xf numFmtId="0" fontId="20" fillId="0" borderId="0" xfId="0" applyFont="1" applyFill="1"/>
    <xf numFmtId="14" fontId="20" fillId="0" borderId="0" xfId="0" applyNumberFormat="1" applyFont="1" applyFill="1"/>
    <xf numFmtId="0" fontId="0" fillId="0" borderId="0" xfId="0" applyNumberFormat="1" applyFill="1"/>
    <xf numFmtId="9" fontId="20" fillId="0" borderId="0" xfId="42" applyFont="1" applyFill="1"/>
    <xf numFmtId="9" fontId="21" fillId="0" borderId="0" xfId="42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BC59-B85C-482C-A1D6-3D778A641191}">
  <dimension ref="A1:O93"/>
  <sheetViews>
    <sheetView tabSelected="1" workbookViewId="0">
      <selection activeCell="N10" sqref="N10"/>
    </sheetView>
  </sheetViews>
  <sheetFormatPr defaultRowHeight="15" x14ac:dyDescent="0.25"/>
  <cols>
    <col min="1" max="1" width="10.28515625" style="11" bestFit="1" customWidth="1"/>
    <col min="2" max="2" width="36.85546875" style="1" bestFit="1" customWidth="1"/>
    <col min="3" max="3" width="58.85546875" style="1" bestFit="1" customWidth="1"/>
    <col min="4" max="4" width="17.140625" style="1" customWidth="1"/>
    <col min="5" max="5" width="19.85546875" style="1" customWidth="1"/>
    <col min="6" max="6" width="15.140625" style="1" bestFit="1" customWidth="1"/>
    <col min="7" max="7" width="8.42578125" style="1" bestFit="1" customWidth="1"/>
    <col min="8" max="8" width="18.140625" style="17" customWidth="1"/>
    <col min="9" max="9" width="31" style="17" customWidth="1"/>
    <col min="10" max="10" width="20.28515625" style="17" customWidth="1"/>
    <col min="11" max="11" width="15" style="1" customWidth="1"/>
    <col min="12" max="12" width="29.85546875" style="1" bestFit="1" customWidth="1"/>
    <col min="13" max="13" width="29.7109375" style="1" customWidth="1"/>
    <col min="14" max="14" width="13.85546875" style="1" customWidth="1"/>
    <col min="15" max="15" width="19" style="17" customWidth="1"/>
    <col min="16" max="16384" width="9.140625" style="1"/>
  </cols>
  <sheetData>
    <row r="1" spans="1:15" s="7" customFormat="1" x14ac:dyDescent="0.25">
      <c r="A1" s="6" t="s">
        <v>0</v>
      </c>
      <c r="B1" s="7" t="s">
        <v>1</v>
      </c>
      <c r="C1" s="7" t="s">
        <v>3</v>
      </c>
      <c r="D1" s="7" t="s">
        <v>4</v>
      </c>
      <c r="E1" s="8" t="s">
        <v>5</v>
      </c>
      <c r="F1" s="21" t="s">
        <v>6</v>
      </c>
      <c r="G1" s="21" t="s">
        <v>7</v>
      </c>
      <c r="H1" s="4" t="s">
        <v>8</v>
      </c>
      <c r="I1" s="4" t="s">
        <v>9</v>
      </c>
      <c r="J1" s="26" t="s">
        <v>10</v>
      </c>
      <c r="K1" s="21" t="s">
        <v>11</v>
      </c>
      <c r="L1" s="8" t="s">
        <v>12</v>
      </c>
      <c r="M1" s="7" t="s">
        <v>13</v>
      </c>
      <c r="N1" s="21" t="s">
        <v>14</v>
      </c>
      <c r="O1" s="26" t="s">
        <v>49</v>
      </c>
    </row>
    <row r="2" spans="1:15" x14ac:dyDescent="0.25">
      <c r="A2" s="1">
        <v>2024</v>
      </c>
      <c r="B2" s="1" t="s">
        <v>16</v>
      </c>
      <c r="C2" s="1" t="s">
        <v>17</v>
      </c>
      <c r="D2" s="1" t="s">
        <v>18</v>
      </c>
      <c r="E2" s="10">
        <v>44</v>
      </c>
      <c r="F2" s="22" t="s">
        <v>19</v>
      </c>
      <c r="G2" s="22">
        <v>61</v>
      </c>
      <c r="H2" s="16">
        <v>0.72</v>
      </c>
      <c r="I2" s="16">
        <v>0.72</v>
      </c>
      <c r="J2" s="25">
        <v>0.9</v>
      </c>
      <c r="K2" s="22" t="s">
        <v>20</v>
      </c>
      <c r="L2" s="10" t="s">
        <v>21</v>
      </c>
      <c r="M2" s="22">
        <v>44</v>
      </c>
      <c r="N2" s="23">
        <v>46022</v>
      </c>
      <c r="O2" s="25">
        <v>0.72</v>
      </c>
    </row>
    <row r="3" spans="1:15" x14ac:dyDescent="0.25">
      <c r="A3" s="1">
        <v>2024</v>
      </c>
      <c r="B3" s="1" t="s">
        <v>16</v>
      </c>
      <c r="C3" s="1" t="s">
        <v>17</v>
      </c>
      <c r="D3" s="1" t="s">
        <v>22</v>
      </c>
      <c r="E3" s="10">
        <v>0</v>
      </c>
      <c r="F3" s="22" t="s">
        <v>19</v>
      </c>
      <c r="G3" s="22">
        <v>61</v>
      </c>
      <c r="H3" s="16">
        <v>0.72</v>
      </c>
      <c r="I3" s="16">
        <v>0.72</v>
      </c>
      <c r="J3" s="25">
        <v>0.9</v>
      </c>
      <c r="K3" s="22" t="s">
        <v>20</v>
      </c>
      <c r="L3" s="10" t="s">
        <v>21</v>
      </c>
      <c r="M3" s="22">
        <v>44</v>
      </c>
      <c r="N3" s="23">
        <v>46022</v>
      </c>
      <c r="O3" s="25">
        <v>0</v>
      </c>
    </row>
    <row r="4" spans="1:15" x14ac:dyDescent="0.25">
      <c r="A4" s="1">
        <v>2024</v>
      </c>
      <c r="B4" s="1" t="s">
        <v>16</v>
      </c>
      <c r="C4" s="1" t="s">
        <v>17</v>
      </c>
      <c r="D4" s="1" t="s">
        <v>23</v>
      </c>
      <c r="E4" s="10">
        <v>17</v>
      </c>
      <c r="F4" s="22" t="s">
        <v>19</v>
      </c>
      <c r="G4" s="22">
        <v>61</v>
      </c>
      <c r="H4" s="16">
        <v>0.72</v>
      </c>
      <c r="I4" s="16">
        <v>0.72</v>
      </c>
      <c r="J4" s="25">
        <v>0.9</v>
      </c>
      <c r="K4" s="22" t="s">
        <v>20</v>
      </c>
      <c r="L4" s="10" t="s">
        <v>21</v>
      </c>
      <c r="M4" s="22">
        <v>44</v>
      </c>
      <c r="N4" s="23">
        <v>46022</v>
      </c>
      <c r="O4" s="25">
        <v>0.28000000000000003</v>
      </c>
    </row>
    <row r="5" spans="1:15" x14ac:dyDescent="0.25">
      <c r="A5" s="1">
        <v>2024</v>
      </c>
      <c r="B5" s="1" t="s">
        <v>16</v>
      </c>
      <c r="C5" s="1" t="s">
        <v>24</v>
      </c>
      <c r="D5" s="1" t="s">
        <v>18</v>
      </c>
      <c r="E5" s="10">
        <v>15</v>
      </c>
      <c r="F5" s="22" t="s">
        <v>25</v>
      </c>
      <c r="G5" s="22">
        <v>16</v>
      </c>
      <c r="H5" s="16">
        <v>0.94</v>
      </c>
      <c r="I5" s="16">
        <v>0.94</v>
      </c>
      <c r="J5" s="25">
        <v>0.9</v>
      </c>
      <c r="K5" s="22" t="s">
        <v>20</v>
      </c>
      <c r="L5" s="10" t="s">
        <v>26</v>
      </c>
      <c r="M5" s="22">
        <v>15</v>
      </c>
      <c r="N5" s="23">
        <v>46022</v>
      </c>
      <c r="O5" s="25">
        <v>0.94</v>
      </c>
    </row>
    <row r="6" spans="1:15" x14ac:dyDescent="0.25">
      <c r="A6" s="1">
        <v>2024</v>
      </c>
      <c r="B6" s="1" t="s">
        <v>16</v>
      </c>
      <c r="C6" s="1" t="s">
        <v>24</v>
      </c>
      <c r="D6" s="1" t="s">
        <v>22</v>
      </c>
      <c r="E6" s="10">
        <v>0</v>
      </c>
      <c r="F6" s="22" t="s">
        <v>25</v>
      </c>
      <c r="G6" s="22">
        <v>16</v>
      </c>
      <c r="H6" s="16">
        <v>0.94</v>
      </c>
      <c r="I6" s="16">
        <v>0.94</v>
      </c>
      <c r="J6" s="25">
        <v>0.9</v>
      </c>
      <c r="K6" s="22" t="s">
        <v>20</v>
      </c>
      <c r="L6" s="10" t="s">
        <v>26</v>
      </c>
      <c r="M6" s="22">
        <v>15</v>
      </c>
      <c r="N6" s="23">
        <v>46022</v>
      </c>
      <c r="O6" s="25">
        <v>0</v>
      </c>
    </row>
    <row r="7" spans="1:15" x14ac:dyDescent="0.25">
      <c r="A7" s="1">
        <v>2024</v>
      </c>
      <c r="B7" s="1" t="s">
        <v>16</v>
      </c>
      <c r="C7" s="1" t="s">
        <v>24</v>
      </c>
      <c r="D7" s="1" t="s">
        <v>23</v>
      </c>
      <c r="E7" s="10">
        <v>1</v>
      </c>
      <c r="F7" s="22" t="s">
        <v>25</v>
      </c>
      <c r="G7" s="22">
        <v>16</v>
      </c>
      <c r="H7" s="16">
        <v>0.94</v>
      </c>
      <c r="I7" s="16">
        <v>0.94</v>
      </c>
      <c r="J7" s="25">
        <v>0.9</v>
      </c>
      <c r="K7" s="22" t="s">
        <v>20</v>
      </c>
      <c r="L7" s="10" t="s">
        <v>26</v>
      </c>
      <c r="M7" s="22">
        <v>15</v>
      </c>
      <c r="N7" s="23">
        <v>46022</v>
      </c>
      <c r="O7" s="25">
        <v>0.06</v>
      </c>
    </row>
    <row r="8" spans="1:15" x14ac:dyDescent="0.25">
      <c r="A8" s="1">
        <v>2024</v>
      </c>
      <c r="B8" s="1" t="s">
        <v>16</v>
      </c>
      <c r="C8" s="1" t="s">
        <v>27</v>
      </c>
      <c r="D8" s="1" t="s">
        <v>18</v>
      </c>
      <c r="E8" s="10">
        <v>20</v>
      </c>
      <c r="F8" s="22" t="s">
        <v>28</v>
      </c>
      <c r="G8" s="22">
        <v>26</v>
      </c>
      <c r="H8" s="16">
        <v>0.77</v>
      </c>
      <c r="I8" s="16">
        <v>0.77</v>
      </c>
      <c r="J8" s="25">
        <v>0.7</v>
      </c>
      <c r="K8" s="22" t="s">
        <v>20</v>
      </c>
      <c r="L8" s="10" t="s">
        <v>26</v>
      </c>
      <c r="M8" s="22">
        <v>20</v>
      </c>
      <c r="N8" s="23">
        <v>46022</v>
      </c>
      <c r="O8" s="25">
        <v>0.77</v>
      </c>
    </row>
    <row r="9" spans="1:15" x14ac:dyDescent="0.25">
      <c r="A9" s="1">
        <v>2024</v>
      </c>
      <c r="B9" s="1" t="s">
        <v>16</v>
      </c>
      <c r="C9" s="1" t="s">
        <v>27</v>
      </c>
      <c r="D9" s="1" t="s">
        <v>22</v>
      </c>
      <c r="E9" s="10">
        <v>0</v>
      </c>
      <c r="F9" s="22" t="s">
        <v>28</v>
      </c>
      <c r="G9" s="22">
        <v>22</v>
      </c>
      <c r="H9" s="16">
        <v>0.77</v>
      </c>
      <c r="I9" s="16">
        <v>0.77</v>
      </c>
      <c r="J9" s="25">
        <v>0.7</v>
      </c>
      <c r="K9" s="22" t="s">
        <v>20</v>
      </c>
      <c r="L9" s="10" t="s">
        <v>26</v>
      </c>
      <c r="M9" s="22">
        <v>20</v>
      </c>
      <c r="N9" s="23">
        <v>46022</v>
      </c>
      <c r="O9" s="25">
        <v>0</v>
      </c>
    </row>
    <row r="10" spans="1:15" x14ac:dyDescent="0.25">
      <c r="A10" s="1">
        <v>2024</v>
      </c>
      <c r="B10" s="1" t="s">
        <v>16</v>
      </c>
      <c r="C10" s="1" t="s">
        <v>27</v>
      </c>
      <c r="D10" s="1" t="s">
        <v>23</v>
      </c>
      <c r="E10" s="10">
        <v>6</v>
      </c>
      <c r="F10" s="22" t="s">
        <v>28</v>
      </c>
      <c r="G10" s="22">
        <v>22</v>
      </c>
      <c r="H10" s="16">
        <v>0.77</v>
      </c>
      <c r="I10" s="16">
        <v>0.77</v>
      </c>
      <c r="J10" s="25">
        <v>0.7</v>
      </c>
      <c r="K10" s="22" t="s">
        <v>20</v>
      </c>
      <c r="L10" s="10" t="s">
        <v>26</v>
      </c>
      <c r="M10" s="22">
        <v>20</v>
      </c>
      <c r="N10" s="23">
        <v>46022</v>
      </c>
      <c r="O10" s="25">
        <v>0.27</v>
      </c>
    </row>
    <row r="11" spans="1:15" x14ac:dyDescent="0.25">
      <c r="A11" s="1">
        <v>2024</v>
      </c>
      <c r="B11" s="1" t="s">
        <v>16</v>
      </c>
      <c r="C11" s="1" t="s">
        <v>29</v>
      </c>
      <c r="D11" s="1" t="s">
        <v>18</v>
      </c>
      <c r="E11" s="10">
        <v>86</v>
      </c>
      <c r="F11" s="22" t="s">
        <v>30</v>
      </c>
      <c r="G11" s="22">
        <v>129</v>
      </c>
      <c r="H11" s="16">
        <v>0.67</v>
      </c>
      <c r="I11" s="16">
        <v>0.67</v>
      </c>
      <c r="J11" s="25">
        <v>0.5</v>
      </c>
      <c r="K11" s="22" t="s">
        <v>20</v>
      </c>
      <c r="L11" s="10" t="s">
        <v>26</v>
      </c>
      <c r="M11" s="22">
        <v>86</v>
      </c>
      <c r="N11" s="23">
        <v>46022</v>
      </c>
      <c r="O11" s="25">
        <v>0.67</v>
      </c>
    </row>
    <row r="12" spans="1:15" x14ac:dyDescent="0.25">
      <c r="A12" s="1">
        <v>2024</v>
      </c>
      <c r="B12" s="1" t="s">
        <v>16</v>
      </c>
      <c r="C12" s="1" t="s">
        <v>29</v>
      </c>
      <c r="D12" s="1" t="s">
        <v>22</v>
      </c>
      <c r="E12" s="10">
        <v>0</v>
      </c>
      <c r="F12" s="22" t="s">
        <v>30</v>
      </c>
      <c r="G12" s="22">
        <v>129</v>
      </c>
      <c r="H12" s="16">
        <v>0.67</v>
      </c>
      <c r="I12" s="16">
        <v>0.67</v>
      </c>
      <c r="J12" s="25">
        <v>0.5</v>
      </c>
      <c r="K12" s="22" t="s">
        <v>20</v>
      </c>
      <c r="L12" s="10" t="s">
        <v>26</v>
      </c>
      <c r="M12" s="22">
        <v>86</v>
      </c>
      <c r="N12" s="23">
        <v>46022</v>
      </c>
      <c r="O12" s="25">
        <v>0</v>
      </c>
    </row>
    <row r="13" spans="1:15" x14ac:dyDescent="0.25">
      <c r="A13" s="1">
        <v>2024</v>
      </c>
      <c r="B13" s="1" t="s">
        <v>16</v>
      </c>
      <c r="C13" s="1" t="s">
        <v>29</v>
      </c>
      <c r="D13" s="1" t="s">
        <v>23</v>
      </c>
      <c r="E13" s="10">
        <v>43</v>
      </c>
      <c r="F13" s="22" t="s">
        <v>30</v>
      </c>
      <c r="G13" s="22">
        <v>129</v>
      </c>
      <c r="H13" s="16">
        <v>0.67</v>
      </c>
      <c r="I13" s="16">
        <v>0.67</v>
      </c>
      <c r="J13" s="25">
        <v>0.5</v>
      </c>
      <c r="K13" s="22" t="s">
        <v>20</v>
      </c>
      <c r="L13" s="10" t="s">
        <v>26</v>
      </c>
      <c r="M13" s="22">
        <v>86</v>
      </c>
      <c r="N13" s="23">
        <v>46022</v>
      </c>
      <c r="O13" s="25">
        <v>0.33</v>
      </c>
    </row>
    <row r="14" spans="1:15" x14ac:dyDescent="0.25">
      <c r="A14" s="1">
        <v>2024</v>
      </c>
      <c r="B14" s="1" t="s">
        <v>16</v>
      </c>
      <c r="C14" s="1" t="s">
        <v>31</v>
      </c>
      <c r="D14" s="1" t="s">
        <v>18</v>
      </c>
      <c r="E14" s="10">
        <v>263</v>
      </c>
      <c r="F14" s="22" t="s">
        <v>25</v>
      </c>
      <c r="G14" s="22">
        <v>288</v>
      </c>
      <c r="H14" s="16">
        <v>0.91</v>
      </c>
      <c r="I14" s="16">
        <v>0.91</v>
      </c>
      <c r="J14" s="25">
        <v>0.9</v>
      </c>
      <c r="K14" s="22" t="s">
        <v>20</v>
      </c>
      <c r="L14" s="10" t="s">
        <v>26</v>
      </c>
      <c r="M14" s="22">
        <v>263</v>
      </c>
      <c r="N14" s="23">
        <v>46022</v>
      </c>
      <c r="O14" s="25">
        <v>0.91</v>
      </c>
    </row>
    <row r="15" spans="1:15" x14ac:dyDescent="0.25">
      <c r="A15" s="1">
        <v>2024</v>
      </c>
      <c r="B15" s="1" t="s">
        <v>16</v>
      </c>
      <c r="C15" s="1" t="s">
        <v>31</v>
      </c>
      <c r="D15" s="1" t="s">
        <v>22</v>
      </c>
      <c r="E15" s="10">
        <v>0</v>
      </c>
      <c r="F15" s="22" t="s">
        <v>25</v>
      </c>
      <c r="G15" s="22">
        <v>288</v>
      </c>
      <c r="H15" s="16">
        <v>0.91</v>
      </c>
      <c r="I15" s="16">
        <v>0.91</v>
      </c>
      <c r="J15" s="25">
        <v>0.9</v>
      </c>
      <c r="K15" s="22" t="s">
        <v>20</v>
      </c>
      <c r="L15" s="10" t="s">
        <v>26</v>
      </c>
      <c r="M15" s="22">
        <v>263</v>
      </c>
      <c r="N15" s="23">
        <v>46022</v>
      </c>
      <c r="O15" s="25">
        <v>0</v>
      </c>
    </row>
    <row r="16" spans="1:15" x14ac:dyDescent="0.25">
      <c r="A16" s="1">
        <v>2024</v>
      </c>
      <c r="B16" s="1" t="s">
        <v>16</v>
      </c>
      <c r="C16" s="1" t="s">
        <v>31</v>
      </c>
      <c r="D16" s="1" t="s">
        <v>23</v>
      </c>
      <c r="E16" s="10">
        <v>25</v>
      </c>
      <c r="F16" s="22" t="s">
        <v>25</v>
      </c>
      <c r="G16" s="22">
        <v>288</v>
      </c>
      <c r="H16" s="16">
        <v>0.91</v>
      </c>
      <c r="I16" s="16">
        <v>0.91</v>
      </c>
      <c r="J16" s="25">
        <v>0.9</v>
      </c>
      <c r="K16" s="22" t="s">
        <v>20</v>
      </c>
      <c r="L16" s="10" t="s">
        <v>26</v>
      </c>
      <c r="M16" s="22">
        <v>263</v>
      </c>
      <c r="N16" s="23">
        <v>46022</v>
      </c>
      <c r="O16" s="25">
        <v>0.09</v>
      </c>
    </row>
    <row r="17" spans="1:15" x14ac:dyDescent="0.25">
      <c r="A17" s="1">
        <v>2024</v>
      </c>
      <c r="B17" s="1" t="s">
        <v>16</v>
      </c>
      <c r="C17" s="1" t="s">
        <v>32</v>
      </c>
      <c r="D17" s="1" t="s">
        <v>18</v>
      </c>
      <c r="E17" s="10">
        <v>169</v>
      </c>
      <c r="F17" s="22" t="s">
        <v>33</v>
      </c>
      <c r="G17" s="22">
        <v>176</v>
      </c>
      <c r="H17" s="16">
        <v>0.96</v>
      </c>
      <c r="I17" s="16">
        <v>0.96</v>
      </c>
      <c r="J17" s="25">
        <v>0.9</v>
      </c>
      <c r="K17" s="22" t="s">
        <v>20</v>
      </c>
      <c r="L17" s="10" t="s">
        <v>26</v>
      </c>
      <c r="M17" s="22">
        <v>169</v>
      </c>
      <c r="N17" s="23">
        <v>46022</v>
      </c>
      <c r="O17" s="25">
        <v>0.96</v>
      </c>
    </row>
    <row r="18" spans="1:15" x14ac:dyDescent="0.25">
      <c r="A18" s="1">
        <v>2024</v>
      </c>
      <c r="B18" s="1" t="s">
        <v>16</v>
      </c>
      <c r="C18" s="1" t="s">
        <v>32</v>
      </c>
      <c r="D18" s="1" t="s">
        <v>22</v>
      </c>
      <c r="E18" s="10">
        <v>0</v>
      </c>
      <c r="F18" s="22" t="s">
        <v>33</v>
      </c>
      <c r="G18" s="22">
        <v>176</v>
      </c>
      <c r="H18" s="16">
        <v>0.96</v>
      </c>
      <c r="I18" s="16">
        <v>0.96</v>
      </c>
      <c r="J18" s="25">
        <v>0.9</v>
      </c>
      <c r="K18" s="22" t="s">
        <v>20</v>
      </c>
      <c r="L18" s="10" t="s">
        <v>26</v>
      </c>
      <c r="M18" s="22">
        <v>169</v>
      </c>
      <c r="N18" s="23">
        <v>46022</v>
      </c>
      <c r="O18" s="25">
        <v>0</v>
      </c>
    </row>
    <row r="19" spans="1:15" x14ac:dyDescent="0.25">
      <c r="A19" s="1">
        <v>2024</v>
      </c>
      <c r="B19" s="1" t="s">
        <v>16</v>
      </c>
      <c r="C19" s="1" t="s">
        <v>32</v>
      </c>
      <c r="D19" s="1" t="s">
        <v>23</v>
      </c>
      <c r="E19" s="10">
        <v>7</v>
      </c>
      <c r="F19" s="22" t="s">
        <v>33</v>
      </c>
      <c r="G19" s="22">
        <v>176</v>
      </c>
      <c r="H19" s="16">
        <v>0.96</v>
      </c>
      <c r="I19" s="16">
        <v>0.96</v>
      </c>
      <c r="J19" s="25">
        <v>0.9</v>
      </c>
      <c r="K19" s="22" t="s">
        <v>20</v>
      </c>
      <c r="L19" s="10" t="s">
        <v>26</v>
      </c>
      <c r="M19" s="22">
        <v>169</v>
      </c>
      <c r="N19" s="23">
        <v>46022</v>
      </c>
      <c r="O19" s="25">
        <v>0.04</v>
      </c>
    </row>
    <row r="20" spans="1:15" x14ac:dyDescent="0.25">
      <c r="A20" s="1">
        <v>2024</v>
      </c>
      <c r="B20" s="1" t="s">
        <v>16</v>
      </c>
      <c r="C20" s="1" t="s">
        <v>34</v>
      </c>
      <c r="D20" s="1" t="s">
        <v>18</v>
      </c>
      <c r="E20" s="10">
        <v>230</v>
      </c>
      <c r="F20" s="22" t="s">
        <v>30</v>
      </c>
      <c r="G20" s="22">
        <v>238</v>
      </c>
      <c r="H20" s="16">
        <v>0.97</v>
      </c>
      <c r="I20" s="16">
        <v>0.97</v>
      </c>
      <c r="J20" s="25">
        <v>0.9</v>
      </c>
      <c r="K20" s="22" t="s">
        <v>20</v>
      </c>
      <c r="L20" s="10" t="s">
        <v>26</v>
      </c>
      <c r="M20" s="22">
        <v>230</v>
      </c>
      <c r="N20" s="23">
        <v>46022</v>
      </c>
      <c r="O20" s="25">
        <v>0.97</v>
      </c>
    </row>
    <row r="21" spans="1:15" x14ac:dyDescent="0.25">
      <c r="A21" s="1">
        <v>2024</v>
      </c>
      <c r="B21" s="1" t="s">
        <v>16</v>
      </c>
      <c r="C21" s="1" t="s">
        <v>34</v>
      </c>
      <c r="D21" s="1" t="s">
        <v>22</v>
      </c>
      <c r="E21" s="10">
        <v>0</v>
      </c>
      <c r="F21" s="22" t="s">
        <v>30</v>
      </c>
      <c r="G21" s="22">
        <v>238</v>
      </c>
      <c r="H21" s="16">
        <v>0.97</v>
      </c>
      <c r="I21" s="16">
        <v>0.97</v>
      </c>
      <c r="J21" s="25">
        <v>0.9</v>
      </c>
      <c r="K21" s="22" t="s">
        <v>20</v>
      </c>
      <c r="L21" s="10" t="s">
        <v>26</v>
      </c>
      <c r="M21" s="22">
        <v>230</v>
      </c>
      <c r="N21" s="23">
        <v>46022</v>
      </c>
      <c r="O21" s="25">
        <v>0</v>
      </c>
    </row>
    <row r="22" spans="1:15" x14ac:dyDescent="0.25">
      <c r="A22" s="1">
        <v>2024</v>
      </c>
      <c r="B22" s="1" t="s">
        <v>16</v>
      </c>
      <c r="C22" s="1" t="s">
        <v>34</v>
      </c>
      <c r="D22" s="1" t="s">
        <v>23</v>
      </c>
      <c r="E22" s="10">
        <v>8</v>
      </c>
      <c r="F22" s="22" t="s">
        <v>30</v>
      </c>
      <c r="G22" s="22">
        <v>238</v>
      </c>
      <c r="H22" s="16">
        <v>0.97</v>
      </c>
      <c r="I22" s="16">
        <v>0.97</v>
      </c>
      <c r="J22" s="25">
        <v>0.9</v>
      </c>
      <c r="K22" s="22" t="s">
        <v>20</v>
      </c>
      <c r="L22" s="10" t="s">
        <v>26</v>
      </c>
      <c r="M22" s="22">
        <v>230</v>
      </c>
      <c r="N22" s="23">
        <v>46022</v>
      </c>
      <c r="O22" s="25">
        <v>0.03</v>
      </c>
    </row>
    <row r="23" spans="1:15" x14ac:dyDescent="0.25">
      <c r="A23" s="1">
        <v>2024</v>
      </c>
      <c r="B23" s="1" t="s">
        <v>16</v>
      </c>
      <c r="C23" s="1" t="s">
        <v>35</v>
      </c>
      <c r="D23" s="1" t="s">
        <v>18</v>
      </c>
      <c r="E23" s="10">
        <v>102</v>
      </c>
      <c r="F23" s="22" t="s">
        <v>36</v>
      </c>
      <c r="G23" s="22">
        <v>107</v>
      </c>
      <c r="H23" s="16">
        <v>0.95</v>
      </c>
      <c r="I23" s="16">
        <v>0.95</v>
      </c>
      <c r="J23" s="25">
        <v>0.9</v>
      </c>
      <c r="K23" s="22" t="s">
        <v>20</v>
      </c>
      <c r="L23" s="10" t="s">
        <v>26</v>
      </c>
      <c r="M23" s="22">
        <v>102</v>
      </c>
      <c r="N23" s="23">
        <v>46022</v>
      </c>
      <c r="O23" s="25">
        <v>0.95</v>
      </c>
    </row>
    <row r="24" spans="1:15" x14ac:dyDescent="0.25">
      <c r="A24" s="1">
        <v>2024</v>
      </c>
      <c r="B24" s="1" t="s">
        <v>16</v>
      </c>
      <c r="C24" s="1" t="s">
        <v>35</v>
      </c>
      <c r="D24" s="1" t="s">
        <v>22</v>
      </c>
      <c r="E24" s="10">
        <v>0</v>
      </c>
      <c r="F24" s="22" t="s">
        <v>36</v>
      </c>
      <c r="G24" s="22">
        <v>107</v>
      </c>
      <c r="H24" s="16">
        <v>0.95</v>
      </c>
      <c r="I24" s="16">
        <v>0.95</v>
      </c>
      <c r="J24" s="25">
        <v>0.9</v>
      </c>
      <c r="K24" s="22" t="s">
        <v>20</v>
      </c>
      <c r="L24" s="10" t="s">
        <v>26</v>
      </c>
      <c r="M24" s="22">
        <v>102</v>
      </c>
      <c r="N24" s="23">
        <v>46022</v>
      </c>
      <c r="O24" s="25">
        <v>0</v>
      </c>
    </row>
    <row r="25" spans="1:15" x14ac:dyDescent="0.25">
      <c r="A25" s="1">
        <v>2024</v>
      </c>
      <c r="B25" s="1" t="s">
        <v>16</v>
      </c>
      <c r="C25" s="1" t="s">
        <v>35</v>
      </c>
      <c r="D25" s="1" t="s">
        <v>23</v>
      </c>
      <c r="E25" s="10">
        <v>5</v>
      </c>
      <c r="F25" s="22" t="s">
        <v>36</v>
      </c>
      <c r="G25" s="22">
        <v>107</v>
      </c>
      <c r="H25" s="16">
        <v>0.95</v>
      </c>
      <c r="I25" s="16">
        <v>0.95</v>
      </c>
      <c r="J25" s="25">
        <v>0.9</v>
      </c>
      <c r="K25" s="22" t="s">
        <v>20</v>
      </c>
      <c r="L25" s="10" t="s">
        <v>26</v>
      </c>
      <c r="M25" s="22">
        <v>102</v>
      </c>
      <c r="N25" s="23">
        <v>46022</v>
      </c>
      <c r="O25" s="25">
        <v>0.05</v>
      </c>
    </row>
    <row r="26" spans="1:15" x14ac:dyDescent="0.25">
      <c r="A26" s="1">
        <v>2024</v>
      </c>
      <c r="B26" s="1" t="s">
        <v>16</v>
      </c>
      <c r="C26" s="1" t="s">
        <v>37</v>
      </c>
      <c r="D26" s="1" t="s">
        <v>18</v>
      </c>
      <c r="E26" s="10">
        <v>13</v>
      </c>
      <c r="F26" s="22" t="s">
        <v>28</v>
      </c>
      <c r="G26" s="22">
        <v>14</v>
      </c>
      <c r="H26" s="16">
        <v>0.93</v>
      </c>
      <c r="I26" s="16">
        <v>0.93</v>
      </c>
      <c r="J26" s="25">
        <v>0.7</v>
      </c>
      <c r="K26" s="22" t="s">
        <v>20</v>
      </c>
      <c r="L26" s="10" t="s">
        <v>26</v>
      </c>
      <c r="M26" s="22">
        <v>13</v>
      </c>
      <c r="N26" s="23">
        <v>46022</v>
      </c>
      <c r="O26" s="25">
        <v>0.93</v>
      </c>
    </row>
    <row r="27" spans="1:15" x14ac:dyDescent="0.25">
      <c r="A27" s="1">
        <v>2024</v>
      </c>
      <c r="B27" s="1" t="s">
        <v>16</v>
      </c>
      <c r="C27" s="1" t="s">
        <v>37</v>
      </c>
      <c r="D27" s="1" t="s">
        <v>22</v>
      </c>
      <c r="E27" s="10">
        <v>0</v>
      </c>
      <c r="F27" s="22" t="s">
        <v>28</v>
      </c>
      <c r="G27" s="22">
        <v>14</v>
      </c>
      <c r="H27" s="16">
        <v>0.93</v>
      </c>
      <c r="I27" s="16">
        <v>0.93</v>
      </c>
      <c r="J27" s="25">
        <v>0.7</v>
      </c>
      <c r="K27" s="22" t="s">
        <v>20</v>
      </c>
      <c r="L27" s="10" t="s">
        <v>26</v>
      </c>
      <c r="M27" s="22">
        <v>13</v>
      </c>
      <c r="N27" s="23">
        <v>46022</v>
      </c>
      <c r="O27" s="25">
        <v>0</v>
      </c>
    </row>
    <row r="28" spans="1:15" x14ac:dyDescent="0.25">
      <c r="A28" s="1">
        <v>2024</v>
      </c>
      <c r="B28" s="1" t="s">
        <v>16</v>
      </c>
      <c r="C28" s="1" t="s">
        <v>37</v>
      </c>
      <c r="D28" s="1" t="s">
        <v>23</v>
      </c>
      <c r="E28" s="10">
        <v>1</v>
      </c>
      <c r="F28" s="22" t="s">
        <v>28</v>
      </c>
      <c r="G28" s="22">
        <v>14</v>
      </c>
      <c r="H28" s="16">
        <v>0.93</v>
      </c>
      <c r="I28" s="16">
        <v>0.93</v>
      </c>
      <c r="J28" s="25">
        <v>0.7</v>
      </c>
      <c r="K28" s="22" t="s">
        <v>20</v>
      </c>
      <c r="L28" s="10" t="s">
        <v>26</v>
      </c>
      <c r="M28" s="22">
        <v>13</v>
      </c>
      <c r="N28" s="23">
        <v>46022</v>
      </c>
      <c r="O28" s="25">
        <v>7.0000000000000007E-2</v>
      </c>
    </row>
    <row r="29" spans="1:15" x14ac:dyDescent="0.25">
      <c r="A29" s="1">
        <v>2024</v>
      </c>
      <c r="B29" s="1" t="s">
        <v>16</v>
      </c>
      <c r="C29" s="1" t="s">
        <v>38</v>
      </c>
      <c r="D29" s="1" t="s">
        <v>18</v>
      </c>
      <c r="E29" s="10">
        <v>20</v>
      </c>
      <c r="F29" s="22" t="s">
        <v>19</v>
      </c>
      <c r="G29" s="22">
        <v>23</v>
      </c>
      <c r="H29" s="16">
        <v>0.87</v>
      </c>
      <c r="I29" s="16">
        <v>0.87</v>
      </c>
      <c r="J29" s="25">
        <v>0.5</v>
      </c>
      <c r="K29" s="22" t="s">
        <v>20</v>
      </c>
      <c r="L29" s="10" t="s">
        <v>26</v>
      </c>
      <c r="M29" s="22">
        <v>20</v>
      </c>
      <c r="N29" s="23">
        <v>46022</v>
      </c>
      <c r="O29" s="25">
        <v>0.87</v>
      </c>
    </row>
    <row r="30" spans="1:15" x14ac:dyDescent="0.25">
      <c r="A30" s="1">
        <v>2024</v>
      </c>
      <c r="B30" s="1" t="s">
        <v>16</v>
      </c>
      <c r="C30" s="1" t="s">
        <v>38</v>
      </c>
      <c r="D30" s="1" t="s">
        <v>22</v>
      </c>
      <c r="E30" s="10">
        <v>0</v>
      </c>
      <c r="F30" s="22" t="s">
        <v>19</v>
      </c>
      <c r="G30" s="22">
        <v>23</v>
      </c>
      <c r="H30" s="16">
        <v>0.87</v>
      </c>
      <c r="I30" s="16">
        <v>0.87</v>
      </c>
      <c r="J30" s="25">
        <v>0.5</v>
      </c>
      <c r="K30" s="22" t="s">
        <v>20</v>
      </c>
      <c r="L30" s="10" t="s">
        <v>26</v>
      </c>
      <c r="M30" s="22">
        <v>20</v>
      </c>
      <c r="N30" s="23">
        <v>46022</v>
      </c>
      <c r="O30" s="25">
        <v>0</v>
      </c>
    </row>
    <row r="31" spans="1:15" x14ac:dyDescent="0.25">
      <c r="A31" s="1">
        <v>2024</v>
      </c>
      <c r="B31" s="1" t="s">
        <v>16</v>
      </c>
      <c r="C31" s="1" t="s">
        <v>38</v>
      </c>
      <c r="D31" s="1" t="s">
        <v>23</v>
      </c>
      <c r="E31" s="10">
        <v>3</v>
      </c>
      <c r="F31" s="22" t="s">
        <v>19</v>
      </c>
      <c r="G31" s="22">
        <v>23</v>
      </c>
      <c r="H31" s="16">
        <v>0.87</v>
      </c>
      <c r="I31" s="16">
        <v>0.87</v>
      </c>
      <c r="J31" s="25">
        <v>0.5</v>
      </c>
      <c r="K31" s="22" t="s">
        <v>20</v>
      </c>
      <c r="L31" s="10" t="s">
        <v>26</v>
      </c>
      <c r="M31" s="22">
        <v>20</v>
      </c>
      <c r="N31" s="23">
        <v>46022</v>
      </c>
      <c r="O31" s="25">
        <v>0.13</v>
      </c>
    </row>
    <row r="32" spans="1:15" x14ac:dyDescent="0.25">
      <c r="A32" s="1">
        <v>2025</v>
      </c>
      <c r="B32" s="1" t="s">
        <v>16</v>
      </c>
      <c r="C32" s="1" t="s">
        <v>17</v>
      </c>
      <c r="D32" s="1" t="s">
        <v>18</v>
      </c>
      <c r="E32" s="22">
        <v>38</v>
      </c>
      <c r="F32" s="22" t="s">
        <v>19</v>
      </c>
      <c r="G32" s="22">
        <v>43</v>
      </c>
      <c r="H32" s="25">
        <v>0.88372092999999996</v>
      </c>
      <c r="I32" s="25">
        <v>0.88372092999999996</v>
      </c>
      <c r="J32" s="25">
        <v>0.9</v>
      </c>
      <c r="K32" s="22" t="s">
        <v>39</v>
      </c>
      <c r="L32" s="22" t="s">
        <v>40</v>
      </c>
      <c r="M32" s="22">
        <v>43</v>
      </c>
      <c r="N32" s="23">
        <v>46022</v>
      </c>
      <c r="O32" s="25">
        <v>0.88372092999999996</v>
      </c>
    </row>
    <row r="33" spans="1:15" x14ac:dyDescent="0.25">
      <c r="A33" s="1">
        <v>2025</v>
      </c>
      <c r="B33" s="1" t="s">
        <v>16</v>
      </c>
      <c r="C33" s="1" t="s">
        <v>17</v>
      </c>
      <c r="D33" s="1" t="s">
        <v>22</v>
      </c>
      <c r="E33" s="22">
        <v>0</v>
      </c>
      <c r="F33" s="22" t="s">
        <v>19</v>
      </c>
      <c r="G33" s="22">
        <v>43</v>
      </c>
      <c r="H33" s="25">
        <v>0.88372092999999996</v>
      </c>
      <c r="I33" s="25">
        <v>0.88372092999999996</v>
      </c>
      <c r="J33" s="25">
        <v>0.9</v>
      </c>
      <c r="K33" s="22" t="s">
        <v>39</v>
      </c>
      <c r="L33" s="22" t="s">
        <v>40</v>
      </c>
      <c r="M33" s="22">
        <v>43</v>
      </c>
      <c r="N33" s="23">
        <v>46022</v>
      </c>
      <c r="O33" s="25">
        <v>0</v>
      </c>
    </row>
    <row r="34" spans="1:15" x14ac:dyDescent="0.25">
      <c r="A34" s="1">
        <v>2025</v>
      </c>
      <c r="B34" s="1" t="s">
        <v>16</v>
      </c>
      <c r="C34" s="1" t="s">
        <v>17</v>
      </c>
      <c r="D34" s="1" t="s">
        <v>23</v>
      </c>
      <c r="E34" s="22">
        <v>5</v>
      </c>
      <c r="F34" s="22" t="s">
        <v>19</v>
      </c>
      <c r="G34" s="22">
        <v>43</v>
      </c>
      <c r="H34" s="25">
        <v>0.88372092999999996</v>
      </c>
      <c r="I34" s="25">
        <v>0.88372092999999996</v>
      </c>
      <c r="J34" s="25">
        <v>0.9</v>
      </c>
      <c r="K34" s="22" t="s">
        <v>39</v>
      </c>
      <c r="L34" s="22" t="s">
        <v>40</v>
      </c>
      <c r="M34" s="22">
        <v>43</v>
      </c>
      <c r="N34" s="23">
        <v>46022</v>
      </c>
      <c r="O34" s="25">
        <v>0.11627907</v>
      </c>
    </row>
    <row r="35" spans="1:15" x14ac:dyDescent="0.25">
      <c r="A35" s="1">
        <v>2025</v>
      </c>
      <c r="B35" s="1" t="s">
        <v>16</v>
      </c>
      <c r="C35" s="1" t="s">
        <v>24</v>
      </c>
      <c r="D35" s="1" t="s">
        <v>18</v>
      </c>
      <c r="E35" s="22">
        <v>0</v>
      </c>
      <c r="F35" s="22" t="s">
        <v>25</v>
      </c>
      <c r="G35" s="22">
        <v>0</v>
      </c>
      <c r="H35" s="25"/>
      <c r="I35" s="25"/>
      <c r="J35" s="25">
        <v>0.9</v>
      </c>
      <c r="K35" s="22" t="s">
        <v>39</v>
      </c>
      <c r="L35" s="22" t="s">
        <v>41</v>
      </c>
      <c r="M35" s="22">
        <v>0</v>
      </c>
      <c r="N35" s="23">
        <v>46022</v>
      </c>
      <c r="O35" s="25"/>
    </row>
    <row r="36" spans="1:15" x14ac:dyDescent="0.25">
      <c r="A36" s="1">
        <v>2025</v>
      </c>
      <c r="B36" s="1" t="s">
        <v>16</v>
      </c>
      <c r="C36" s="1" t="s">
        <v>24</v>
      </c>
      <c r="D36" s="1" t="s">
        <v>22</v>
      </c>
      <c r="E36" s="22">
        <v>0</v>
      </c>
      <c r="F36" s="22" t="s">
        <v>25</v>
      </c>
      <c r="G36" s="22">
        <v>0</v>
      </c>
      <c r="H36" s="25"/>
      <c r="I36" s="25"/>
      <c r="J36" s="25">
        <v>0.9</v>
      </c>
      <c r="K36" s="22" t="s">
        <v>39</v>
      </c>
      <c r="L36" s="22" t="s">
        <v>41</v>
      </c>
      <c r="M36" s="22">
        <v>0</v>
      </c>
      <c r="N36" s="23">
        <v>46022</v>
      </c>
      <c r="O36" s="25"/>
    </row>
    <row r="37" spans="1:15" x14ac:dyDescent="0.25">
      <c r="A37" s="1">
        <v>2025</v>
      </c>
      <c r="B37" s="1" t="s">
        <v>16</v>
      </c>
      <c r="C37" s="1" t="s">
        <v>24</v>
      </c>
      <c r="D37" s="1" t="s">
        <v>23</v>
      </c>
      <c r="E37" s="22">
        <v>0</v>
      </c>
      <c r="F37" s="22" t="s">
        <v>25</v>
      </c>
      <c r="G37" s="22">
        <v>0</v>
      </c>
      <c r="H37" s="25"/>
      <c r="I37" s="25"/>
      <c r="J37" s="25">
        <v>0.9</v>
      </c>
      <c r="K37" s="22" t="s">
        <v>39</v>
      </c>
      <c r="L37" s="22" t="s">
        <v>41</v>
      </c>
      <c r="M37" s="22">
        <v>0</v>
      </c>
      <c r="N37" s="23">
        <v>46022</v>
      </c>
      <c r="O37" s="25"/>
    </row>
    <row r="38" spans="1:15" x14ac:dyDescent="0.25">
      <c r="A38" s="1">
        <v>2025</v>
      </c>
      <c r="B38" s="1" t="s">
        <v>16</v>
      </c>
      <c r="C38" s="1" t="s">
        <v>27</v>
      </c>
      <c r="D38" s="1" t="s">
        <v>18</v>
      </c>
      <c r="E38" s="22">
        <v>13</v>
      </c>
      <c r="F38" s="22" t="s">
        <v>28</v>
      </c>
      <c r="G38" s="22">
        <v>15</v>
      </c>
      <c r="H38" s="16">
        <v>0.87</v>
      </c>
      <c r="I38" s="16">
        <v>0.87</v>
      </c>
      <c r="J38" s="25">
        <v>0.8</v>
      </c>
      <c r="K38" s="22" t="s">
        <v>39</v>
      </c>
      <c r="L38" s="22" t="s">
        <v>42</v>
      </c>
      <c r="M38" s="22">
        <v>15</v>
      </c>
      <c r="N38" s="23">
        <v>46022</v>
      </c>
      <c r="O38" s="25">
        <v>0.87</v>
      </c>
    </row>
    <row r="39" spans="1:15" x14ac:dyDescent="0.25">
      <c r="A39" s="1">
        <v>2025</v>
      </c>
      <c r="B39" s="1" t="s">
        <v>16</v>
      </c>
      <c r="C39" s="1" t="s">
        <v>27</v>
      </c>
      <c r="D39" s="1" t="s">
        <v>22</v>
      </c>
      <c r="E39" s="22">
        <v>0</v>
      </c>
      <c r="F39" s="22" t="s">
        <v>28</v>
      </c>
      <c r="G39" s="22">
        <v>15</v>
      </c>
      <c r="H39" s="16">
        <v>0.87</v>
      </c>
      <c r="I39" s="16">
        <v>0.87</v>
      </c>
      <c r="J39" s="25">
        <v>0.8</v>
      </c>
      <c r="K39" s="22" t="s">
        <v>39</v>
      </c>
      <c r="L39" s="22" t="s">
        <v>42</v>
      </c>
      <c r="M39" s="22">
        <v>15</v>
      </c>
      <c r="N39" s="23">
        <v>46022</v>
      </c>
      <c r="O39" s="25">
        <v>0</v>
      </c>
    </row>
    <row r="40" spans="1:15" x14ac:dyDescent="0.25">
      <c r="A40" s="1">
        <v>2025</v>
      </c>
      <c r="B40" s="1" t="s">
        <v>16</v>
      </c>
      <c r="C40" s="1" t="s">
        <v>27</v>
      </c>
      <c r="D40" s="1" t="s">
        <v>23</v>
      </c>
      <c r="E40" s="22">
        <v>2</v>
      </c>
      <c r="F40" s="22" t="s">
        <v>28</v>
      </c>
      <c r="G40" s="22">
        <v>15</v>
      </c>
      <c r="H40" s="16">
        <v>0.87</v>
      </c>
      <c r="I40" s="16">
        <v>0.87</v>
      </c>
      <c r="J40" s="25">
        <v>0.8</v>
      </c>
      <c r="K40" s="22" t="s">
        <v>39</v>
      </c>
      <c r="L40" s="22" t="s">
        <v>42</v>
      </c>
      <c r="M40" s="22">
        <v>15</v>
      </c>
      <c r="N40" s="23">
        <v>46022</v>
      </c>
      <c r="O40" s="25">
        <v>0.13</v>
      </c>
    </row>
    <row r="41" spans="1:15" x14ac:dyDescent="0.25">
      <c r="A41" s="1">
        <v>2025</v>
      </c>
      <c r="B41" s="1" t="s">
        <v>16</v>
      </c>
      <c r="C41" s="1" t="s">
        <v>29</v>
      </c>
      <c r="D41" s="1" t="s">
        <v>18</v>
      </c>
      <c r="E41" s="22">
        <v>244</v>
      </c>
      <c r="F41" s="22" t="s">
        <v>30</v>
      </c>
      <c r="G41" s="22">
        <v>283</v>
      </c>
      <c r="H41" s="25">
        <v>0.862190813</v>
      </c>
      <c r="I41" s="25">
        <v>0.862190813</v>
      </c>
      <c r="J41" s="25">
        <v>0.7</v>
      </c>
      <c r="K41" s="22" t="s">
        <v>39</v>
      </c>
      <c r="L41" s="10" t="s">
        <v>42</v>
      </c>
      <c r="M41" s="22">
        <v>283</v>
      </c>
      <c r="N41" s="23">
        <v>46022</v>
      </c>
      <c r="O41" s="25">
        <v>0.862190813</v>
      </c>
    </row>
    <row r="42" spans="1:15" x14ac:dyDescent="0.25">
      <c r="A42" s="1">
        <v>2025</v>
      </c>
      <c r="B42" s="1" t="s">
        <v>16</v>
      </c>
      <c r="C42" s="1" t="s">
        <v>29</v>
      </c>
      <c r="D42" s="1" t="s">
        <v>22</v>
      </c>
      <c r="E42" s="22">
        <v>0</v>
      </c>
      <c r="F42" s="22" t="s">
        <v>30</v>
      </c>
      <c r="G42" s="22">
        <v>283</v>
      </c>
      <c r="H42" s="25">
        <v>0.862190813</v>
      </c>
      <c r="I42" s="25">
        <v>0.862190813</v>
      </c>
      <c r="J42" s="25">
        <v>0.7</v>
      </c>
      <c r="K42" s="22" t="s">
        <v>39</v>
      </c>
      <c r="L42" s="10" t="s">
        <v>42</v>
      </c>
      <c r="M42" s="22">
        <v>283</v>
      </c>
      <c r="N42" s="23">
        <v>46022</v>
      </c>
      <c r="O42" s="25">
        <v>0</v>
      </c>
    </row>
    <row r="43" spans="1:15" x14ac:dyDescent="0.25">
      <c r="A43" s="1">
        <v>2025</v>
      </c>
      <c r="B43" s="1" t="s">
        <v>16</v>
      </c>
      <c r="C43" s="1" t="s">
        <v>29</v>
      </c>
      <c r="D43" s="1" t="s">
        <v>23</v>
      </c>
      <c r="E43" s="22">
        <v>39</v>
      </c>
      <c r="F43" s="22" t="s">
        <v>30</v>
      </c>
      <c r="G43" s="22">
        <v>283</v>
      </c>
      <c r="H43" s="25">
        <v>0.862190813</v>
      </c>
      <c r="I43" s="25">
        <v>0.862190813</v>
      </c>
      <c r="J43" s="25">
        <v>0.7</v>
      </c>
      <c r="K43" s="22" t="s">
        <v>39</v>
      </c>
      <c r="L43" s="10" t="s">
        <v>42</v>
      </c>
      <c r="M43" s="22">
        <v>283</v>
      </c>
      <c r="N43" s="23">
        <v>46022</v>
      </c>
      <c r="O43" s="25">
        <v>0.137809187</v>
      </c>
    </row>
    <row r="44" spans="1:15" x14ac:dyDescent="0.25">
      <c r="A44" s="1">
        <v>2025</v>
      </c>
      <c r="B44" s="1" t="s">
        <v>16</v>
      </c>
      <c r="C44" s="1" t="s">
        <v>31</v>
      </c>
      <c r="D44" s="1" t="s">
        <v>18</v>
      </c>
      <c r="E44" s="22">
        <v>214</v>
      </c>
      <c r="F44" s="22" t="s">
        <v>25</v>
      </c>
      <c r="G44" s="22">
        <v>242</v>
      </c>
      <c r="H44" s="25">
        <v>0.88429752100000003</v>
      </c>
      <c r="I44" s="25">
        <v>0.88429752100000003</v>
      </c>
      <c r="J44" s="25">
        <v>0.9</v>
      </c>
      <c r="K44" s="22" t="s">
        <v>39</v>
      </c>
      <c r="L44" s="22" t="s">
        <v>40</v>
      </c>
      <c r="M44" s="22">
        <v>242</v>
      </c>
      <c r="N44" s="23">
        <v>46022</v>
      </c>
      <c r="O44" s="25">
        <v>0.88429752100000003</v>
      </c>
    </row>
    <row r="45" spans="1:15" x14ac:dyDescent="0.25">
      <c r="A45" s="1">
        <v>2025</v>
      </c>
      <c r="B45" s="1" t="s">
        <v>16</v>
      </c>
      <c r="C45" s="1" t="s">
        <v>31</v>
      </c>
      <c r="D45" s="1" t="s">
        <v>22</v>
      </c>
      <c r="E45" s="22">
        <v>0</v>
      </c>
      <c r="F45" s="22" t="s">
        <v>25</v>
      </c>
      <c r="G45" s="22">
        <v>242</v>
      </c>
      <c r="H45" s="25">
        <v>0.88429752100000003</v>
      </c>
      <c r="I45" s="25">
        <v>0.88429752100000003</v>
      </c>
      <c r="J45" s="25">
        <v>0.9</v>
      </c>
      <c r="K45" s="22" t="s">
        <v>39</v>
      </c>
      <c r="L45" s="22" t="s">
        <v>40</v>
      </c>
      <c r="M45" s="22">
        <v>242</v>
      </c>
      <c r="N45" s="23">
        <v>46022</v>
      </c>
      <c r="O45" s="25">
        <v>0</v>
      </c>
    </row>
    <row r="46" spans="1:15" x14ac:dyDescent="0.25">
      <c r="A46" s="1">
        <v>2025</v>
      </c>
      <c r="B46" s="1" t="s">
        <v>16</v>
      </c>
      <c r="C46" s="1" t="s">
        <v>31</v>
      </c>
      <c r="D46" s="1" t="s">
        <v>23</v>
      </c>
      <c r="E46" s="22">
        <v>28</v>
      </c>
      <c r="F46" s="22" t="s">
        <v>25</v>
      </c>
      <c r="G46" s="22">
        <v>242</v>
      </c>
      <c r="H46" s="25">
        <v>0.88429752100000003</v>
      </c>
      <c r="I46" s="25">
        <v>0.88429752100000003</v>
      </c>
      <c r="J46" s="25">
        <v>0.9</v>
      </c>
      <c r="K46" s="22" t="s">
        <v>39</v>
      </c>
      <c r="L46" s="22" t="s">
        <v>40</v>
      </c>
      <c r="M46" s="22">
        <v>242</v>
      </c>
      <c r="N46" s="23">
        <v>46022</v>
      </c>
      <c r="O46" s="25">
        <v>0.115702479</v>
      </c>
    </row>
    <row r="47" spans="1:15" x14ac:dyDescent="0.25">
      <c r="A47" s="1">
        <v>2025</v>
      </c>
      <c r="B47" s="1" t="s">
        <v>16</v>
      </c>
      <c r="C47" s="1" t="s">
        <v>32</v>
      </c>
      <c r="D47" s="1" t="s">
        <v>18</v>
      </c>
      <c r="E47" s="22">
        <v>164</v>
      </c>
      <c r="F47" s="22" t="s">
        <v>33</v>
      </c>
      <c r="G47" s="22">
        <v>202</v>
      </c>
      <c r="H47" s="25">
        <v>0.97619047599999997</v>
      </c>
      <c r="I47" s="25">
        <v>0.98019802</v>
      </c>
      <c r="J47" s="25">
        <v>0.9</v>
      </c>
      <c r="K47" s="22" t="s">
        <v>39</v>
      </c>
      <c r="L47" s="22" t="s">
        <v>43</v>
      </c>
      <c r="M47" s="22">
        <v>168</v>
      </c>
      <c r="N47" s="23">
        <v>46022</v>
      </c>
      <c r="O47" s="25">
        <v>0.81188118799999998</v>
      </c>
    </row>
    <row r="48" spans="1:15" x14ac:dyDescent="0.25">
      <c r="A48" s="1">
        <v>2025</v>
      </c>
      <c r="B48" s="1" t="s">
        <v>16</v>
      </c>
      <c r="C48" s="1" t="s">
        <v>32</v>
      </c>
      <c r="D48" s="1" t="s">
        <v>22</v>
      </c>
      <c r="E48" s="22">
        <v>34</v>
      </c>
      <c r="F48" s="22" t="s">
        <v>33</v>
      </c>
      <c r="G48" s="22">
        <v>202</v>
      </c>
      <c r="H48" s="25">
        <v>0.97619047599999997</v>
      </c>
      <c r="I48" s="25">
        <v>0.98019802</v>
      </c>
      <c r="J48" s="25">
        <v>0.9</v>
      </c>
      <c r="K48" s="22" t="s">
        <v>39</v>
      </c>
      <c r="L48" s="22" t="s">
        <v>43</v>
      </c>
      <c r="M48" s="22">
        <v>168</v>
      </c>
      <c r="N48" s="23">
        <v>46022</v>
      </c>
      <c r="O48" s="25">
        <v>0.168316832</v>
      </c>
    </row>
    <row r="49" spans="1:15" x14ac:dyDescent="0.25">
      <c r="A49" s="1">
        <v>2025</v>
      </c>
      <c r="B49" s="1" t="s">
        <v>16</v>
      </c>
      <c r="C49" s="1" t="s">
        <v>32</v>
      </c>
      <c r="D49" s="1" t="s">
        <v>23</v>
      </c>
      <c r="E49" s="22">
        <v>4</v>
      </c>
      <c r="F49" s="22" t="s">
        <v>33</v>
      </c>
      <c r="G49" s="22">
        <v>202</v>
      </c>
      <c r="H49" s="25">
        <v>0.97619047599999997</v>
      </c>
      <c r="I49" s="25">
        <v>0.98019802</v>
      </c>
      <c r="J49" s="25">
        <v>0.9</v>
      </c>
      <c r="K49" s="22" t="s">
        <v>39</v>
      </c>
      <c r="L49" s="22" t="s">
        <v>43</v>
      </c>
      <c r="M49" s="22">
        <v>168</v>
      </c>
      <c r="N49" s="23">
        <v>46022</v>
      </c>
      <c r="O49" s="25">
        <v>1.980198E-2</v>
      </c>
    </row>
    <row r="50" spans="1:15" x14ac:dyDescent="0.25">
      <c r="A50" s="1">
        <v>2025</v>
      </c>
      <c r="B50" s="1" t="s">
        <v>16</v>
      </c>
      <c r="C50" s="1" t="s">
        <v>34</v>
      </c>
      <c r="D50" s="1" t="s">
        <v>18</v>
      </c>
      <c r="E50" s="22">
        <v>241</v>
      </c>
      <c r="F50" s="22" t="s">
        <v>30</v>
      </c>
      <c r="G50" s="22">
        <v>256</v>
      </c>
      <c r="H50" s="25">
        <v>0.94140625</v>
      </c>
      <c r="I50" s="25">
        <v>0.94140625</v>
      </c>
      <c r="J50" s="25">
        <v>0.9</v>
      </c>
      <c r="K50" s="22" t="s">
        <v>39</v>
      </c>
      <c r="L50" s="22" t="s">
        <v>42</v>
      </c>
      <c r="M50" s="22">
        <v>256</v>
      </c>
      <c r="N50" s="23">
        <v>46022</v>
      </c>
      <c r="O50" s="25">
        <v>0.94140625</v>
      </c>
    </row>
    <row r="51" spans="1:15" x14ac:dyDescent="0.25">
      <c r="A51" s="1">
        <v>2025</v>
      </c>
      <c r="B51" s="1" t="s">
        <v>16</v>
      </c>
      <c r="C51" s="1" t="s">
        <v>34</v>
      </c>
      <c r="D51" s="1" t="s">
        <v>22</v>
      </c>
      <c r="E51" s="22">
        <v>0</v>
      </c>
      <c r="F51" s="22" t="s">
        <v>30</v>
      </c>
      <c r="G51" s="22">
        <v>256</v>
      </c>
      <c r="H51" s="25">
        <v>0.94140625</v>
      </c>
      <c r="I51" s="25">
        <v>0.94140625</v>
      </c>
      <c r="J51" s="25">
        <v>0.9</v>
      </c>
      <c r="K51" s="22" t="s">
        <v>39</v>
      </c>
      <c r="L51" s="22" t="s">
        <v>42</v>
      </c>
      <c r="M51" s="22">
        <v>256</v>
      </c>
      <c r="N51" s="23">
        <v>46022</v>
      </c>
      <c r="O51" s="25">
        <v>0</v>
      </c>
    </row>
    <row r="52" spans="1:15" x14ac:dyDescent="0.25">
      <c r="A52" s="1">
        <v>2025</v>
      </c>
      <c r="B52" s="1" t="s">
        <v>16</v>
      </c>
      <c r="C52" s="1" t="s">
        <v>34</v>
      </c>
      <c r="D52" s="1" t="s">
        <v>23</v>
      </c>
      <c r="E52" s="22">
        <v>15</v>
      </c>
      <c r="F52" s="22" t="s">
        <v>30</v>
      </c>
      <c r="G52" s="22">
        <v>256</v>
      </c>
      <c r="H52" s="25">
        <v>0.94140625</v>
      </c>
      <c r="I52" s="25">
        <v>0.94140625</v>
      </c>
      <c r="J52" s="25">
        <v>0.9</v>
      </c>
      <c r="K52" s="22" t="s">
        <v>39</v>
      </c>
      <c r="L52" s="22" t="s">
        <v>42</v>
      </c>
      <c r="M52" s="22">
        <v>256</v>
      </c>
      <c r="N52" s="23">
        <v>46022</v>
      </c>
      <c r="O52" s="25">
        <v>5.859375E-2</v>
      </c>
    </row>
    <row r="53" spans="1:15" x14ac:dyDescent="0.25">
      <c r="A53" s="1">
        <v>2025</v>
      </c>
      <c r="B53" s="1" t="s">
        <v>16</v>
      </c>
      <c r="C53" s="1" t="s">
        <v>35</v>
      </c>
      <c r="D53" s="1" t="s">
        <v>18</v>
      </c>
      <c r="E53" s="22">
        <v>245</v>
      </c>
      <c r="F53" s="22" t="s">
        <v>36</v>
      </c>
      <c r="G53" s="22">
        <v>284</v>
      </c>
      <c r="H53" s="25">
        <v>0.86267605599999997</v>
      </c>
      <c r="I53" s="25">
        <v>0.86267605599999997</v>
      </c>
      <c r="J53" s="25">
        <v>0.9</v>
      </c>
      <c r="K53" s="22" t="s">
        <v>39</v>
      </c>
      <c r="L53" s="22" t="s">
        <v>40</v>
      </c>
      <c r="M53" s="22">
        <v>284</v>
      </c>
      <c r="N53" s="23">
        <v>46022</v>
      </c>
      <c r="O53" s="25">
        <v>0.86267605599999997</v>
      </c>
    </row>
    <row r="54" spans="1:15" x14ac:dyDescent="0.25">
      <c r="A54" s="1">
        <v>2025</v>
      </c>
      <c r="B54" s="1" t="s">
        <v>16</v>
      </c>
      <c r="C54" s="1" t="s">
        <v>35</v>
      </c>
      <c r="D54" s="1" t="s">
        <v>22</v>
      </c>
      <c r="E54" s="22">
        <v>0</v>
      </c>
      <c r="F54" s="22" t="s">
        <v>36</v>
      </c>
      <c r="G54" s="22">
        <v>284</v>
      </c>
      <c r="H54" s="25">
        <v>0.86267605599999997</v>
      </c>
      <c r="I54" s="25">
        <v>0.86267605599999997</v>
      </c>
      <c r="J54" s="25">
        <v>0.9</v>
      </c>
      <c r="K54" s="22" t="s">
        <v>39</v>
      </c>
      <c r="L54" s="22" t="s">
        <v>40</v>
      </c>
      <c r="M54" s="22">
        <v>284</v>
      </c>
      <c r="N54" s="23">
        <v>46022</v>
      </c>
      <c r="O54" s="25">
        <v>0</v>
      </c>
    </row>
    <row r="55" spans="1:15" x14ac:dyDescent="0.25">
      <c r="A55" s="1">
        <v>2025</v>
      </c>
      <c r="B55" s="1" t="s">
        <v>16</v>
      </c>
      <c r="C55" s="1" t="s">
        <v>35</v>
      </c>
      <c r="D55" s="1" t="s">
        <v>23</v>
      </c>
      <c r="E55" s="22">
        <v>39</v>
      </c>
      <c r="F55" s="22" t="s">
        <v>36</v>
      </c>
      <c r="G55" s="22">
        <v>284</v>
      </c>
      <c r="H55" s="25">
        <v>0.86267605599999997</v>
      </c>
      <c r="I55" s="25">
        <v>0.86267605599999997</v>
      </c>
      <c r="J55" s="25">
        <v>0.9</v>
      </c>
      <c r="K55" s="22" t="s">
        <v>39</v>
      </c>
      <c r="L55" s="22" t="s">
        <v>40</v>
      </c>
      <c r="M55" s="22">
        <v>284</v>
      </c>
      <c r="N55" s="23">
        <v>46022</v>
      </c>
      <c r="O55" s="25">
        <v>0.137323944</v>
      </c>
    </row>
    <row r="56" spans="1:15" x14ac:dyDescent="0.25">
      <c r="A56" s="1">
        <v>2025</v>
      </c>
      <c r="B56" s="1" t="s">
        <v>16</v>
      </c>
      <c r="C56" s="1" t="s">
        <v>37</v>
      </c>
      <c r="D56" s="1" t="s">
        <v>18</v>
      </c>
      <c r="E56" s="22">
        <v>5</v>
      </c>
      <c r="F56" s="22" t="s">
        <v>28</v>
      </c>
      <c r="G56" s="22">
        <v>5</v>
      </c>
      <c r="H56" s="25">
        <v>1</v>
      </c>
      <c r="I56" s="25">
        <v>1</v>
      </c>
      <c r="J56" s="25">
        <v>0.8</v>
      </c>
      <c r="K56" s="22" t="s">
        <v>39</v>
      </c>
      <c r="L56" s="22" t="s">
        <v>42</v>
      </c>
      <c r="M56" s="22">
        <v>5</v>
      </c>
      <c r="N56" s="23">
        <v>46022</v>
      </c>
      <c r="O56" s="25">
        <v>1</v>
      </c>
    </row>
    <row r="57" spans="1:15" x14ac:dyDescent="0.25">
      <c r="A57" s="1">
        <v>2025</v>
      </c>
      <c r="B57" s="1" t="s">
        <v>16</v>
      </c>
      <c r="C57" s="1" t="s">
        <v>37</v>
      </c>
      <c r="D57" s="1" t="s">
        <v>22</v>
      </c>
      <c r="E57" s="22">
        <v>0</v>
      </c>
      <c r="F57" s="22" t="s">
        <v>28</v>
      </c>
      <c r="G57" s="22">
        <v>5</v>
      </c>
      <c r="H57" s="25">
        <v>1</v>
      </c>
      <c r="I57" s="25">
        <v>1</v>
      </c>
      <c r="J57" s="25">
        <v>0.8</v>
      </c>
      <c r="K57" s="22" t="s">
        <v>39</v>
      </c>
      <c r="L57" s="22" t="s">
        <v>42</v>
      </c>
      <c r="M57" s="22">
        <v>5</v>
      </c>
      <c r="N57" s="23">
        <v>46022</v>
      </c>
      <c r="O57" s="25">
        <v>0</v>
      </c>
    </row>
    <row r="58" spans="1:15" x14ac:dyDescent="0.25">
      <c r="A58" s="1">
        <v>2025</v>
      </c>
      <c r="B58" s="1" t="s">
        <v>16</v>
      </c>
      <c r="C58" s="1" t="s">
        <v>37</v>
      </c>
      <c r="D58" s="1" t="s">
        <v>23</v>
      </c>
      <c r="E58" s="22">
        <v>0</v>
      </c>
      <c r="F58" s="22" t="s">
        <v>28</v>
      </c>
      <c r="G58" s="22">
        <v>5</v>
      </c>
      <c r="H58" s="25">
        <v>1</v>
      </c>
      <c r="I58" s="25">
        <v>1</v>
      </c>
      <c r="J58" s="25">
        <v>0.8</v>
      </c>
      <c r="K58" s="22" t="s">
        <v>39</v>
      </c>
      <c r="L58" s="22" t="s">
        <v>42</v>
      </c>
      <c r="M58" s="22">
        <v>5</v>
      </c>
      <c r="N58" s="23">
        <v>46022</v>
      </c>
      <c r="O58" s="25">
        <v>0</v>
      </c>
    </row>
    <row r="59" spans="1:15" x14ac:dyDescent="0.25">
      <c r="A59" s="1">
        <v>2025</v>
      </c>
      <c r="B59" s="1" t="s">
        <v>16</v>
      </c>
      <c r="C59" s="1" t="s">
        <v>38</v>
      </c>
      <c r="D59" s="1" t="s">
        <v>18</v>
      </c>
      <c r="E59" s="22">
        <v>28</v>
      </c>
      <c r="F59" s="22" t="s">
        <v>19</v>
      </c>
      <c r="G59" s="22">
        <v>30</v>
      </c>
      <c r="H59" s="25">
        <v>0.93333333299999999</v>
      </c>
      <c r="I59" s="25">
        <v>0.93333333299999999</v>
      </c>
      <c r="J59" s="25">
        <v>0.7</v>
      </c>
      <c r="K59" s="22" t="s">
        <v>39</v>
      </c>
      <c r="L59" s="22" t="s">
        <v>42</v>
      </c>
      <c r="M59" s="22">
        <v>30</v>
      </c>
      <c r="N59" s="23">
        <v>46022</v>
      </c>
      <c r="O59" s="25">
        <v>0.93333333299999999</v>
      </c>
    </row>
    <row r="60" spans="1:15" x14ac:dyDescent="0.25">
      <c r="A60" s="1">
        <v>2025</v>
      </c>
      <c r="B60" s="1" t="s">
        <v>16</v>
      </c>
      <c r="C60" s="1" t="s">
        <v>38</v>
      </c>
      <c r="D60" s="1" t="s">
        <v>22</v>
      </c>
      <c r="E60" s="22">
        <v>0</v>
      </c>
      <c r="F60" s="22" t="s">
        <v>19</v>
      </c>
      <c r="G60" s="22">
        <v>30</v>
      </c>
      <c r="H60" s="25">
        <v>0.93333333299999999</v>
      </c>
      <c r="I60" s="25">
        <v>0.93333333299999999</v>
      </c>
      <c r="J60" s="25">
        <v>0.7</v>
      </c>
      <c r="K60" s="22" t="s">
        <v>39</v>
      </c>
      <c r="L60" s="22" t="s">
        <v>42</v>
      </c>
      <c r="M60" s="22">
        <v>30</v>
      </c>
      <c r="N60" s="23">
        <v>46022</v>
      </c>
      <c r="O60" s="25">
        <v>0</v>
      </c>
    </row>
    <row r="61" spans="1:15" x14ac:dyDescent="0.25">
      <c r="A61" s="1">
        <v>2025</v>
      </c>
      <c r="B61" s="1" t="s">
        <v>16</v>
      </c>
      <c r="C61" s="1" t="s">
        <v>38</v>
      </c>
      <c r="D61" s="1" t="s">
        <v>23</v>
      </c>
      <c r="E61" s="22">
        <v>2</v>
      </c>
      <c r="F61" s="22" t="s">
        <v>19</v>
      </c>
      <c r="G61" s="22">
        <v>30</v>
      </c>
      <c r="H61" s="25">
        <v>0.93333333299999999</v>
      </c>
      <c r="I61" s="25">
        <v>0.93333333299999999</v>
      </c>
      <c r="J61" s="25">
        <v>0.7</v>
      </c>
      <c r="K61" s="22" t="s">
        <v>39</v>
      </c>
      <c r="L61" s="22" t="s">
        <v>42</v>
      </c>
      <c r="M61" s="22">
        <v>30</v>
      </c>
      <c r="N61" s="23">
        <v>46022</v>
      </c>
      <c r="O61" s="25">
        <v>6.6666666999999999E-2</v>
      </c>
    </row>
    <row r="62" spans="1:15" x14ac:dyDescent="0.25">
      <c r="A62" s="24">
        <v>2026</v>
      </c>
      <c r="B62" s="1" t="s">
        <v>16</v>
      </c>
      <c r="C62" s="1" t="s">
        <v>17</v>
      </c>
      <c r="D62" s="1" t="s">
        <v>18</v>
      </c>
      <c r="E62" s="22">
        <v>5</v>
      </c>
      <c r="F62" s="22" t="s">
        <v>19</v>
      </c>
      <c r="G62" s="22">
        <v>12</v>
      </c>
      <c r="H62" s="25">
        <v>0.71428571399999996</v>
      </c>
      <c r="I62" s="25">
        <v>0.83333333300000001</v>
      </c>
      <c r="J62" s="25">
        <v>0.9</v>
      </c>
      <c r="K62" s="22" t="s">
        <v>39</v>
      </c>
      <c r="L62" s="22" t="s">
        <v>44</v>
      </c>
      <c r="M62" s="22">
        <v>7</v>
      </c>
      <c r="N62" s="23">
        <v>46022</v>
      </c>
      <c r="O62" s="25">
        <v>0.41666666699999999</v>
      </c>
    </row>
    <row r="63" spans="1:15" x14ac:dyDescent="0.25">
      <c r="A63" s="24">
        <v>2026</v>
      </c>
      <c r="B63" s="1" t="s">
        <v>16</v>
      </c>
      <c r="C63" s="1" t="s">
        <v>17</v>
      </c>
      <c r="D63" s="1" t="s">
        <v>22</v>
      </c>
      <c r="E63" s="22">
        <v>5</v>
      </c>
      <c r="F63" s="22" t="s">
        <v>19</v>
      </c>
      <c r="G63" s="22">
        <v>12</v>
      </c>
      <c r="H63" s="25">
        <v>0.71428571399999996</v>
      </c>
      <c r="I63" s="25">
        <v>0.83333333300000001</v>
      </c>
      <c r="J63" s="25">
        <v>0.9</v>
      </c>
      <c r="K63" s="22" t="s">
        <v>39</v>
      </c>
      <c r="L63" s="22" t="s">
        <v>44</v>
      </c>
      <c r="M63" s="22">
        <v>7</v>
      </c>
      <c r="N63" s="23">
        <v>46022</v>
      </c>
      <c r="O63" s="25">
        <v>0.41666666699999999</v>
      </c>
    </row>
    <row r="64" spans="1:15" x14ac:dyDescent="0.25">
      <c r="A64" s="24">
        <v>2026</v>
      </c>
      <c r="B64" s="1" t="s">
        <v>16</v>
      </c>
      <c r="C64" s="1" t="s">
        <v>17</v>
      </c>
      <c r="D64" s="1" t="s">
        <v>23</v>
      </c>
      <c r="E64" s="22">
        <v>2</v>
      </c>
      <c r="F64" s="22" t="s">
        <v>19</v>
      </c>
      <c r="G64" s="22">
        <v>12</v>
      </c>
      <c r="H64" s="25">
        <v>0.71428571399999996</v>
      </c>
      <c r="I64" s="25">
        <v>0.83333333300000001</v>
      </c>
      <c r="J64" s="25">
        <v>0.9</v>
      </c>
      <c r="K64" s="22" t="s">
        <v>39</v>
      </c>
      <c r="L64" s="22" t="s">
        <v>44</v>
      </c>
      <c r="M64" s="22">
        <v>7</v>
      </c>
      <c r="N64" s="23">
        <v>46022</v>
      </c>
      <c r="O64" s="25">
        <v>0.16666666699999999</v>
      </c>
    </row>
    <row r="65" spans="1:15" x14ac:dyDescent="0.25">
      <c r="A65" s="24">
        <v>2026</v>
      </c>
      <c r="B65" s="1" t="s">
        <v>16</v>
      </c>
      <c r="C65" s="1" t="s">
        <v>24</v>
      </c>
      <c r="D65" s="1" t="s">
        <v>18</v>
      </c>
      <c r="E65" s="22">
        <v>0</v>
      </c>
      <c r="F65" s="22" t="s">
        <v>25</v>
      </c>
      <c r="G65" s="22">
        <v>0</v>
      </c>
      <c r="H65" s="25"/>
      <c r="I65" s="25"/>
      <c r="J65" s="25">
        <v>0.9</v>
      </c>
      <c r="K65" s="22" t="s">
        <v>39</v>
      </c>
      <c r="L65" s="22" t="s">
        <v>41</v>
      </c>
      <c r="M65" s="22">
        <v>0</v>
      </c>
      <c r="N65" s="23">
        <v>46022</v>
      </c>
      <c r="O65" s="25"/>
    </row>
    <row r="66" spans="1:15" x14ac:dyDescent="0.25">
      <c r="A66" s="24">
        <v>2026</v>
      </c>
      <c r="B66" s="1" t="s">
        <v>16</v>
      </c>
      <c r="C66" s="1" t="s">
        <v>24</v>
      </c>
      <c r="D66" s="1" t="s">
        <v>22</v>
      </c>
      <c r="E66" s="22">
        <v>0</v>
      </c>
      <c r="F66" s="22" t="s">
        <v>25</v>
      </c>
      <c r="G66" s="22">
        <v>0</v>
      </c>
      <c r="H66" s="25"/>
      <c r="I66" s="25"/>
      <c r="J66" s="25">
        <v>0.9</v>
      </c>
      <c r="K66" s="22" t="s">
        <v>39</v>
      </c>
      <c r="L66" s="22" t="s">
        <v>41</v>
      </c>
      <c r="M66" s="22">
        <v>0</v>
      </c>
      <c r="N66" s="23">
        <v>46022</v>
      </c>
      <c r="O66" s="25"/>
    </row>
    <row r="67" spans="1:15" x14ac:dyDescent="0.25">
      <c r="A67" s="24">
        <v>2026</v>
      </c>
      <c r="B67" s="1" t="s">
        <v>16</v>
      </c>
      <c r="C67" s="1" t="s">
        <v>24</v>
      </c>
      <c r="D67" s="1" t="s">
        <v>23</v>
      </c>
      <c r="E67" s="22">
        <v>0</v>
      </c>
      <c r="F67" s="22" t="s">
        <v>25</v>
      </c>
      <c r="G67" s="22">
        <v>0</v>
      </c>
      <c r="H67" s="25"/>
      <c r="I67" s="25"/>
      <c r="J67" s="25">
        <v>0.9</v>
      </c>
      <c r="K67" s="22" t="s">
        <v>39</v>
      </c>
      <c r="L67" s="22" t="s">
        <v>41</v>
      </c>
      <c r="M67" s="22">
        <v>0</v>
      </c>
      <c r="N67" s="23">
        <v>46022</v>
      </c>
      <c r="O67" s="25"/>
    </row>
    <row r="68" spans="1:15" x14ac:dyDescent="0.25">
      <c r="A68" s="24">
        <v>2026</v>
      </c>
      <c r="B68" s="1" t="s">
        <v>16</v>
      </c>
      <c r="C68" s="1" t="s">
        <v>27</v>
      </c>
      <c r="D68" s="1" t="s">
        <v>18</v>
      </c>
      <c r="E68" s="22">
        <v>0</v>
      </c>
      <c r="F68" s="22" t="s">
        <v>28</v>
      </c>
      <c r="G68" s="22">
        <v>0</v>
      </c>
      <c r="H68" s="16"/>
      <c r="I68" s="16"/>
      <c r="J68" s="25">
        <v>0.8</v>
      </c>
      <c r="K68" s="22" t="s">
        <v>39</v>
      </c>
      <c r="L68" s="22" t="s">
        <v>41</v>
      </c>
      <c r="M68" s="22">
        <v>0</v>
      </c>
      <c r="N68" s="23">
        <v>46022</v>
      </c>
      <c r="O68" s="25"/>
    </row>
    <row r="69" spans="1:15" x14ac:dyDescent="0.25">
      <c r="A69" s="24">
        <v>2026</v>
      </c>
      <c r="B69" s="1" t="s">
        <v>16</v>
      </c>
      <c r="C69" s="1" t="s">
        <v>27</v>
      </c>
      <c r="D69" s="1" t="s">
        <v>22</v>
      </c>
      <c r="E69" s="22">
        <v>0</v>
      </c>
      <c r="F69" s="22" t="s">
        <v>28</v>
      </c>
      <c r="G69" s="22">
        <v>0</v>
      </c>
      <c r="H69" s="16"/>
      <c r="I69" s="16"/>
      <c r="J69" s="25">
        <v>0.8</v>
      </c>
      <c r="K69" s="22" t="s">
        <v>39</v>
      </c>
      <c r="L69" s="22" t="s">
        <v>41</v>
      </c>
      <c r="M69" s="22">
        <v>0</v>
      </c>
      <c r="N69" s="23">
        <v>46022</v>
      </c>
      <c r="O69" s="25"/>
    </row>
    <row r="70" spans="1:15" x14ac:dyDescent="0.25">
      <c r="A70" s="24">
        <v>2026</v>
      </c>
      <c r="B70" s="1" t="s">
        <v>16</v>
      </c>
      <c r="C70" s="1" t="s">
        <v>27</v>
      </c>
      <c r="D70" s="1" t="s">
        <v>23</v>
      </c>
      <c r="E70" s="22">
        <v>0</v>
      </c>
      <c r="F70" s="22" t="s">
        <v>28</v>
      </c>
      <c r="G70" s="22">
        <v>0</v>
      </c>
      <c r="H70" s="16"/>
      <c r="I70" s="16"/>
      <c r="J70" s="25">
        <v>0.8</v>
      </c>
      <c r="K70" s="22" t="s">
        <v>39</v>
      </c>
      <c r="L70" s="22" t="s">
        <v>41</v>
      </c>
      <c r="M70" s="22">
        <v>0</v>
      </c>
      <c r="N70" s="23">
        <v>46022</v>
      </c>
      <c r="O70" s="25"/>
    </row>
    <row r="71" spans="1:15" x14ac:dyDescent="0.25">
      <c r="A71" s="24">
        <v>2026</v>
      </c>
      <c r="B71" s="1" t="s">
        <v>16</v>
      </c>
      <c r="C71" s="1" t="s">
        <v>29</v>
      </c>
      <c r="D71" s="1" t="s">
        <v>18</v>
      </c>
      <c r="E71" s="22">
        <v>18</v>
      </c>
      <c r="F71" s="22" t="s">
        <v>30</v>
      </c>
      <c r="G71" s="22">
        <v>71</v>
      </c>
      <c r="H71" s="25">
        <v>1</v>
      </c>
      <c r="I71" s="25">
        <v>1</v>
      </c>
      <c r="J71" s="25">
        <v>0.9</v>
      </c>
      <c r="K71" s="22" t="s">
        <v>39</v>
      </c>
      <c r="L71" s="10" t="s">
        <v>43</v>
      </c>
      <c r="M71" s="22">
        <v>18</v>
      </c>
      <c r="N71" s="23">
        <v>46022</v>
      </c>
      <c r="O71" s="25">
        <v>0.25352112700000001</v>
      </c>
    </row>
    <row r="72" spans="1:15" x14ac:dyDescent="0.25">
      <c r="A72" s="24">
        <v>2026</v>
      </c>
      <c r="B72" s="1" t="s">
        <v>16</v>
      </c>
      <c r="C72" s="1" t="s">
        <v>29</v>
      </c>
      <c r="D72" s="1" t="s">
        <v>22</v>
      </c>
      <c r="E72" s="22">
        <v>53</v>
      </c>
      <c r="F72" s="22" t="s">
        <v>30</v>
      </c>
      <c r="G72" s="22">
        <v>71</v>
      </c>
      <c r="H72" s="25">
        <v>1</v>
      </c>
      <c r="I72" s="25">
        <v>1</v>
      </c>
      <c r="J72" s="25">
        <v>0.9</v>
      </c>
      <c r="K72" s="22" t="s">
        <v>39</v>
      </c>
      <c r="L72" s="10" t="s">
        <v>43</v>
      </c>
      <c r="M72" s="22">
        <v>18</v>
      </c>
      <c r="N72" s="23">
        <v>46022</v>
      </c>
      <c r="O72" s="25">
        <v>0.74647887300000004</v>
      </c>
    </row>
    <row r="73" spans="1:15" x14ac:dyDescent="0.25">
      <c r="A73" s="24">
        <v>2026</v>
      </c>
      <c r="B73" s="1" t="s">
        <v>16</v>
      </c>
      <c r="C73" s="1" t="s">
        <v>29</v>
      </c>
      <c r="D73" s="1" t="s">
        <v>23</v>
      </c>
      <c r="E73" s="22">
        <v>0</v>
      </c>
      <c r="F73" s="22" t="s">
        <v>30</v>
      </c>
      <c r="G73" s="22">
        <v>71</v>
      </c>
      <c r="H73" s="25">
        <v>1</v>
      </c>
      <c r="I73" s="25">
        <v>1</v>
      </c>
      <c r="J73" s="25">
        <v>0.9</v>
      </c>
      <c r="K73" s="22" t="s">
        <v>39</v>
      </c>
      <c r="L73" s="10" t="s">
        <v>43</v>
      </c>
      <c r="M73" s="22">
        <v>18</v>
      </c>
      <c r="N73" s="23">
        <v>46022</v>
      </c>
      <c r="O73" s="25">
        <v>0</v>
      </c>
    </row>
    <row r="74" spans="1:15" x14ac:dyDescent="0.25">
      <c r="A74" s="24">
        <v>2026</v>
      </c>
      <c r="B74" s="1" t="s">
        <v>16</v>
      </c>
      <c r="C74" s="1" t="s">
        <v>31</v>
      </c>
      <c r="D74" s="1" t="s">
        <v>18</v>
      </c>
      <c r="E74" s="22">
        <v>36</v>
      </c>
      <c r="F74" s="22" t="s">
        <v>25</v>
      </c>
      <c r="G74" s="22">
        <v>60</v>
      </c>
      <c r="H74" s="25">
        <v>0.75</v>
      </c>
      <c r="I74" s="25">
        <v>0.8</v>
      </c>
      <c r="J74" s="25">
        <v>0.9</v>
      </c>
      <c r="K74" s="22" t="s">
        <v>39</v>
      </c>
      <c r="L74" s="22" t="s">
        <v>44</v>
      </c>
      <c r="M74" s="22">
        <v>48</v>
      </c>
      <c r="N74" s="23">
        <v>46022</v>
      </c>
      <c r="O74" s="25">
        <v>0.6</v>
      </c>
    </row>
    <row r="75" spans="1:15" x14ac:dyDescent="0.25">
      <c r="A75" s="24">
        <v>2026</v>
      </c>
      <c r="B75" s="1" t="s">
        <v>16</v>
      </c>
      <c r="C75" s="1" t="s">
        <v>31</v>
      </c>
      <c r="D75" s="1" t="s">
        <v>22</v>
      </c>
      <c r="E75" s="22">
        <v>12</v>
      </c>
      <c r="F75" s="22" t="s">
        <v>25</v>
      </c>
      <c r="G75" s="22">
        <v>60</v>
      </c>
      <c r="H75" s="25">
        <v>0.75</v>
      </c>
      <c r="I75" s="25">
        <v>0.8</v>
      </c>
      <c r="J75" s="25">
        <v>0.9</v>
      </c>
      <c r="K75" s="22" t="s">
        <v>39</v>
      </c>
      <c r="L75" s="22" t="s">
        <v>44</v>
      </c>
      <c r="M75" s="22">
        <v>48</v>
      </c>
      <c r="N75" s="23">
        <v>46022</v>
      </c>
      <c r="O75" s="25">
        <v>0.2</v>
      </c>
    </row>
    <row r="76" spans="1:15" x14ac:dyDescent="0.25">
      <c r="A76" s="24">
        <v>2026</v>
      </c>
      <c r="B76" s="1" t="s">
        <v>16</v>
      </c>
      <c r="C76" s="1" t="s">
        <v>31</v>
      </c>
      <c r="D76" s="1" t="s">
        <v>23</v>
      </c>
      <c r="E76" s="22">
        <v>12</v>
      </c>
      <c r="F76" s="22" t="s">
        <v>25</v>
      </c>
      <c r="G76" s="22">
        <v>60</v>
      </c>
      <c r="H76" s="25">
        <v>0.75</v>
      </c>
      <c r="I76" s="25">
        <v>0.8</v>
      </c>
      <c r="J76" s="25">
        <v>0.9</v>
      </c>
      <c r="K76" s="22" t="s">
        <v>39</v>
      </c>
      <c r="L76" s="22" t="s">
        <v>44</v>
      </c>
      <c r="M76" s="22">
        <v>48</v>
      </c>
      <c r="N76" s="23">
        <v>46022</v>
      </c>
      <c r="O76" s="25">
        <v>0.2</v>
      </c>
    </row>
    <row r="77" spans="1:15" x14ac:dyDescent="0.25">
      <c r="A77" s="24">
        <v>2026</v>
      </c>
      <c r="B77" s="1" t="s">
        <v>16</v>
      </c>
      <c r="C77" s="1" t="s">
        <v>32</v>
      </c>
      <c r="D77" s="1" t="s">
        <v>18</v>
      </c>
      <c r="E77" s="22">
        <v>1</v>
      </c>
      <c r="F77" s="22" t="s">
        <v>33</v>
      </c>
      <c r="G77" s="22">
        <v>55</v>
      </c>
      <c r="H77" s="25">
        <v>1</v>
      </c>
      <c r="I77" s="25">
        <v>1</v>
      </c>
      <c r="J77" s="25">
        <v>0.9</v>
      </c>
      <c r="K77" s="22" t="s">
        <v>39</v>
      </c>
      <c r="L77" s="22" t="s">
        <v>43</v>
      </c>
      <c r="M77" s="22">
        <v>1</v>
      </c>
      <c r="N77" s="23">
        <v>46022</v>
      </c>
      <c r="O77" s="25">
        <v>1.8181817999999999E-2</v>
      </c>
    </row>
    <row r="78" spans="1:15" x14ac:dyDescent="0.25">
      <c r="A78" s="24">
        <v>2026</v>
      </c>
      <c r="B78" s="1" t="s">
        <v>16</v>
      </c>
      <c r="C78" s="1" t="s">
        <v>32</v>
      </c>
      <c r="D78" s="1" t="s">
        <v>22</v>
      </c>
      <c r="E78" s="22">
        <v>54</v>
      </c>
      <c r="F78" s="22" t="s">
        <v>33</v>
      </c>
      <c r="G78" s="22">
        <v>55</v>
      </c>
      <c r="H78" s="25">
        <v>1</v>
      </c>
      <c r="I78" s="25">
        <v>1</v>
      </c>
      <c r="J78" s="25">
        <v>0.9</v>
      </c>
      <c r="K78" s="22" t="s">
        <v>39</v>
      </c>
      <c r="L78" s="22" t="s">
        <v>43</v>
      </c>
      <c r="M78" s="22">
        <v>1</v>
      </c>
      <c r="N78" s="23">
        <v>46022</v>
      </c>
      <c r="O78" s="25">
        <v>0.98181818200000004</v>
      </c>
    </row>
    <row r="79" spans="1:15" x14ac:dyDescent="0.25">
      <c r="A79" s="24">
        <v>2026</v>
      </c>
      <c r="B79" s="1" t="s">
        <v>16</v>
      </c>
      <c r="C79" s="1" t="s">
        <v>32</v>
      </c>
      <c r="D79" s="1" t="s">
        <v>23</v>
      </c>
      <c r="E79" s="22">
        <v>0</v>
      </c>
      <c r="F79" s="22" t="s">
        <v>33</v>
      </c>
      <c r="G79" s="22">
        <v>55</v>
      </c>
      <c r="H79" s="25">
        <v>1</v>
      </c>
      <c r="I79" s="25">
        <v>1</v>
      </c>
      <c r="J79" s="25">
        <v>0.9</v>
      </c>
      <c r="K79" s="22" t="s">
        <v>39</v>
      </c>
      <c r="L79" s="22" t="s">
        <v>43</v>
      </c>
      <c r="M79" s="22">
        <v>1</v>
      </c>
      <c r="N79" s="23">
        <v>46022</v>
      </c>
      <c r="O79" s="25">
        <v>0</v>
      </c>
    </row>
    <row r="80" spans="1:15" x14ac:dyDescent="0.25">
      <c r="A80" s="24">
        <v>2026</v>
      </c>
      <c r="B80" s="1" t="s">
        <v>16</v>
      </c>
      <c r="C80" s="1" t="s">
        <v>34</v>
      </c>
      <c r="D80" s="1" t="s">
        <v>18</v>
      </c>
      <c r="E80" s="22">
        <v>12</v>
      </c>
      <c r="F80" s="22" t="s">
        <v>30</v>
      </c>
      <c r="G80" s="22">
        <v>83</v>
      </c>
      <c r="H80" s="25">
        <v>1</v>
      </c>
      <c r="I80" s="25">
        <v>1</v>
      </c>
      <c r="J80" s="25">
        <v>0.9</v>
      </c>
      <c r="K80" s="22" t="s">
        <v>39</v>
      </c>
      <c r="L80" s="22" t="s">
        <v>43</v>
      </c>
      <c r="M80" s="22">
        <v>12</v>
      </c>
      <c r="N80" s="23">
        <v>46022</v>
      </c>
      <c r="O80" s="25">
        <v>0.14457831300000001</v>
      </c>
    </row>
    <row r="81" spans="1:15" x14ac:dyDescent="0.25">
      <c r="A81" s="24">
        <v>2026</v>
      </c>
      <c r="B81" s="1" t="s">
        <v>16</v>
      </c>
      <c r="C81" s="1" t="s">
        <v>34</v>
      </c>
      <c r="D81" s="1" t="s">
        <v>22</v>
      </c>
      <c r="E81" s="22">
        <v>71</v>
      </c>
      <c r="F81" s="22" t="s">
        <v>30</v>
      </c>
      <c r="G81" s="22">
        <v>83</v>
      </c>
      <c r="H81" s="25">
        <v>1</v>
      </c>
      <c r="I81" s="25">
        <v>1</v>
      </c>
      <c r="J81" s="25">
        <v>0.9</v>
      </c>
      <c r="K81" s="22" t="s">
        <v>39</v>
      </c>
      <c r="L81" s="22" t="s">
        <v>43</v>
      </c>
      <c r="M81" s="22">
        <v>12</v>
      </c>
      <c r="N81" s="23">
        <v>46022</v>
      </c>
      <c r="O81" s="25">
        <v>0.85542168699999999</v>
      </c>
    </row>
    <row r="82" spans="1:15" x14ac:dyDescent="0.25">
      <c r="A82" s="24">
        <v>2026</v>
      </c>
      <c r="B82" s="1" t="s">
        <v>16</v>
      </c>
      <c r="C82" s="1" t="s">
        <v>34</v>
      </c>
      <c r="D82" s="1" t="s">
        <v>23</v>
      </c>
      <c r="E82" s="22">
        <v>0</v>
      </c>
      <c r="F82" s="22" t="s">
        <v>30</v>
      </c>
      <c r="G82" s="22">
        <v>83</v>
      </c>
      <c r="H82" s="25">
        <v>1</v>
      </c>
      <c r="I82" s="25">
        <v>1</v>
      </c>
      <c r="J82" s="25">
        <v>0.9</v>
      </c>
      <c r="K82" s="22" t="s">
        <v>39</v>
      </c>
      <c r="L82" s="22" t="s">
        <v>43</v>
      </c>
      <c r="M82" s="22">
        <v>12</v>
      </c>
      <c r="N82" s="23">
        <v>46022</v>
      </c>
      <c r="O82" s="25">
        <v>0</v>
      </c>
    </row>
    <row r="83" spans="1:15" x14ac:dyDescent="0.25">
      <c r="A83" s="24">
        <v>2026</v>
      </c>
      <c r="B83" s="1" t="s">
        <v>16</v>
      </c>
      <c r="C83" s="1" t="s">
        <v>35</v>
      </c>
      <c r="D83" s="1" t="s">
        <v>18</v>
      </c>
      <c r="E83" s="22">
        <v>13</v>
      </c>
      <c r="F83" s="22" t="s">
        <v>36</v>
      </c>
      <c r="G83" s="22">
        <v>26</v>
      </c>
      <c r="H83" s="25">
        <v>0.928571429</v>
      </c>
      <c r="I83" s="25">
        <v>0.96153846200000004</v>
      </c>
      <c r="J83" s="25">
        <v>0.9</v>
      </c>
      <c r="K83" s="22" t="s">
        <v>39</v>
      </c>
      <c r="L83" s="22" t="s">
        <v>43</v>
      </c>
      <c r="M83" s="22">
        <v>14</v>
      </c>
      <c r="N83" s="23">
        <v>46022</v>
      </c>
      <c r="O83" s="25">
        <v>0.5</v>
      </c>
    </row>
    <row r="84" spans="1:15" x14ac:dyDescent="0.25">
      <c r="A84" s="24">
        <v>2026</v>
      </c>
      <c r="B84" s="1" t="s">
        <v>16</v>
      </c>
      <c r="C84" s="1" t="s">
        <v>35</v>
      </c>
      <c r="D84" s="1" t="s">
        <v>22</v>
      </c>
      <c r="E84" s="22">
        <v>12</v>
      </c>
      <c r="F84" s="22" t="s">
        <v>36</v>
      </c>
      <c r="G84" s="22">
        <v>26</v>
      </c>
      <c r="H84" s="25">
        <v>0.928571429</v>
      </c>
      <c r="I84" s="25">
        <v>0.96153846200000004</v>
      </c>
      <c r="J84" s="25">
        <v>0.9</v>
      </c>
      <c r="K84" s="22" t="s">
        <v>39</v>
      </c>
      <c r="L84" s="22" t="s">
        <v>43</v>
      </c>
      <c r="M84" s="22">
        <v>14</v>
      </c>
      <c r="N84" s="23">
        <v>46022</v>
      </c>
      <c r="O84" s="25">
        <v>0.46153846199999998</v>
      </c>
    </row>
    <row r="85" spans="1:15" x14ac:dyDescent="0.25">
      <c r="A85" s="24">
        <v>2026</v>
      </c>
      <c r="B85" s="1" t="s">
        <v>16</v>
      </c>
      <c r="C85" s="1" t="s">
        <v>35</v>
      </c>
      <c r="D85" s="1" t="s">
        <v>23</v>
      </c>
      <c r="E85" s="22">
        <v>1</v>
      </c>
      <c r="F85" s="22" t="s">
        <v>36</v>
      </c>
      <c r="G85" s="22">
        <v>26</v>
      </c>
      <c r="H85" s="25">
        <v>0.928571429</v>
      </c>
      <c r="I85" s="25">
        <v>0.96153846200000004</v>
      </c>
      <c r="J85" s="25">
        <v>0.9</v>
      </c>
      <c r="K85" s="22" t="s">
        <v>39</v>
      </c>
      <c r="L85" s="22" t="s">
        <v>43</v>
      </c>
      <c r="M85" s="22">
        <v>14</v>
      </c>
      <c r="N85" s="23">
        <v>46022</v>
      </c>
      <c r="O85" s="25">
        <v>3.8461538000000003E-2</v>
      </c>
    </row>
    <row r="86" spans="1:15" x14ac:dyDescent="0.25">
      <c r="A86" s="24">
        <v>2026</v>
      </c>
      <c r="B86" s="1" t="s">
        <v>16</v>
      </c>
      <c r="C86" s="1" t="s">
        <v>37</v>
      </c>
      <c r="D86" s="1" t="s">
        <v>18</v>
      </c>
      <c r="E86" s="22">
        <v>0</v>
      </c>
      <c r="F86" s="22" t="s">
        <v>28</v>
      </c>
      <c r="G86" s="22">
        <v>0</v>
      </c>
      <c r="H86" s="25"/>
      <c r="I86" s="25"/>
      <c r="J86" s="25">
        <v>0.8</v>
      </c>
      <c r="K86" s="22" t="s">
        <v>39</v>
      </c>
      <c r="L86" s="22" t="s">
        <v>41</v>
      </c>
      <c r="M86" s="22">
        <v>0</v>
      </c>
      <c r="N86" s="23">
        <v>46022</v>
      </c>
      <c r="O86" s="25"/>
    </row>
    <row r="87" spans="1:15" x14ac:dyDescent="0.25">
      <c r="A87" s="24">
        <v>2026</v>
      </c>
      <c r="B87" s="1" t="s">
        <v>16</v>
      </c>
      <c r="C87" s="1" t="s">
        <v>37</v>
      </c>
      <c r="D87" s="1" t="s">
        <v>22</v>
      </c>
      <c r="E87" s="22">
        <v>0</v>
      </c>
      <c r="F87" s="22" t="s">
        <v>28</v>
      </c>
      <c r="G87" s="22">
        <v>0</v>
      </c>
      <c r="H87" s="25"/>
      <c r="I87" s="25"/>
      <c r="J87" s="25">
        <v>0.8</v>
      </c>
      <c r="K87" s="22" t="s">
        <v>39</v>
      </c>
      <c r="L87" s="22" t="s">
        <v>41</v>
      </c>
      <c r="M87" s="22">
        <v>0</v>
      </c>
      <c r="N87" s="23">
        <v>46022</v>
      </c>
      <c r="O87" s="25"/>
    </row>
    <row r="88" spans="1:15" x14ac:dyDescent="0.25">
      <c r="A88" s="24">
        <v>2026</v>
      </c>
      <c r="B88" s="1" t="s">
        <v>16</v>
      </c>
      <c r="C88" s="1" t="s">
        <v>37</v>
      </c>
      <c r="D88" s="1" t="s">
        <v>23</v>
      </c>
      <c r="E88" s="22">
        <v>0</v>
      </c>
      <c r="F88" s="22" t="s">
        <v>28</v>
      </c>
      <c r="G88" s="22">
        <v>0</v>
      </c>
      <c r="H88" s="25"/>
      <c r="I88" s="25"/>
      <c r="J88" s="25">
        <v>0.8</v>
      </c>
      <c r="K88" s="22" t="s">
        <v>39</v>
      </c>
      <c r="L88" s="22" t="s">
        <v>41</v>
      </c>
      <c r="M88" s="22">
        <v>0</v>
      </c>
      <c r="N88" s="23">
        <v>46022</v>
      </c>
      <c r="O88" s="25"/>
    </row>
    <row r="89" spans="1:15" x14ac:dyDescent="0.25">
      <c r="A89" s="24">
        <v>2026</v>
      </c>
      <c r="B89" s="1" t="s">
        <v>16</v>
      </c>
      <c r="C89" s="1" t="s">
        <v>38</v>
      </c>
      <c r="D89" s="1" t="s">
        <v>18</v>
      </c>
      <c r="E89" s="22">
        <v>8</v>
      </c>
      <c r="F89" s="22" t="s">
        <v>19</v>
      </c>
      <c r="G89" s="22">
        <v>15</v>
      </c>
      <c r="H89" s="25">
        <v>1</v>
      </c>
      <c r="I89" s="25">
        <v>1</v>
      </c>
      <c r="J89" s="25">
        <v>0.9</v>
      </c>
      <c r="K89" s="22" t="s">
        <v>39</v>
      </c>
      <c r="L89" s="22" t="s">
        <v>43</v>
      </c>
      <c r="M89" s="22">
        <v>8</v>
      </c>
      <c r="N89" s="23">
        <v>46022</v>
      </c>
      <c r="O89" s="25">
        <v>0.53333333299999997</v>
      </c>
    </row>
    <row r="90" spans="1:15" x14ac:dyDescent="0.25">
      <c r="A90" s="24">
        <v>2026</v>
      </c>
      <c r="B90" s="1" t="s">
        <v>16</v>
      </c>
      <c r="C90" s="1" t="s">
        <v>38</v>
      </c>
      <c r="D90" s="1" t="s">
        <v>22</v>
      </c>
      <c r="E90" s="22">
        <v>7</v>
      </c>
      <c r="F90" s="22" t="s">
        <v>19</v>
      </c>
      <c r="G90" s="22">
        <v>15</v>
      </c>
      <c r="H90" s="25">
        <v>1</v>
      </c>
      <c r="I90" s="25">
        <v>1</v>
      </c>
      <c r="J90" s="25">
        <v>0.9</v>
      </c>
      <c r="K90" s="22" t="s">
        <v>39</v>
      </c>
      <c r="L90" s="22" t="s">
        <v>43</v>
      </c>
      <c r="M90" s="22">
        <v>8</v>
      </c>
      <c r="N90" s="23">
        <v>46022</v>
      </c>
      <c r="O90" s="25">
        <v>0.46666666699999998</v>
      </c>
    </row>
    <row r="91" spans="1:15" x14ac:dyDescent="0.25">
      <c r="A91" s="24">
        <v>2026</v>
      </c>
      <c r="B91" s="1" t="s">
        <v>16</v>
      </c>
      <c r="C91" s="1" t="s">
        <v>38</v>
      </c>
      <c r="D91" s="1" t="s">
        <v>23</v>
      </c>
      <c r="E91" s="22">
        <v>0</v>
      </c>
      <c r="F91" s="22" t="s">
        <v>19</v>
      </c>
      <c r="G91" s="22">
        <v>15</v>
      </c>
      <c r="H91" s="25">
        <v>1</v>
      </c>
      <c r="I91" s="25">
        <v>1</v>
      </c>
      <c r="J91" s="25">
        <v>0.9</v>
      </c>
      <c r="K91" s="22" t="s">
        <v>39</v>
      </c>
      <c r="L91" s="22" t="s">
        <v>43</v>
      </c>
      <c r="M91" s="22">
        <v>8</v>
      </c>
      <c r="N91" s="23">
        <v>46022</v>
      </c>
      <c r="O91" s="25">
        <v>0</v>
      </c>
    </row>
    <row r="92" spans="1:15" x14ac:dyDescent="0.25">
      <c r="E92" s="10"/>
      <c r="H92" s="16"/>
      <c r="I92" s="16"/>
      <c r="L92" s="10"/>
      <c r="N92" s="2"/>
    </row>
    <row r="93" spans="1:15" x14ac:dyDescent="0.25">
      <c r="A93" s="20" t="s">
        <v>46</v>
      </c>
      <c r="B93" s="1" t="s">
        <v>47</v>
      </c>
      <c r="E93" s="10"/>
      <c r="H93" s="16"/>
      <c r="I93" s="16"/>
      <c r="L93" s="10"/>
      <c r="N93" s="2"/>
    </row>
  </sheetData>
  <autoFilter ref="A1:O91" xr:uid="{D721BC59-B85C-482C-A1D6-3D778A641191}">
    <sortState xmlns:xlrd2="http://schemas.microsoft.com/office/spreadsheetml/2017/richdata2" ref="A2:O91">
      <sortCondition ref="A2:A91"/>
      <sortCondition ref="C2:C91"/>
      <sortCondition ref="D2:D91" customList="On Time,Pending,Overdue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5B83-CBE7-4771-A574-1862CEFF1E8B}">
  <dimension ref="A1:P95"/>
  <sheetViews>
    <sheetView workbookViewId="0">
      <selection activeCell="G10" sqref="G10"/>
    </sheetView>
  </sheetViews>
  <sheetFormatPr defaultRowHeight="15" zeroHeight="1" x14ac:dyDescent="0.25"/>
  <cols>
    <col min="1" max="1" width="10.28515625" style="11" bestFit="1" customWidth="1"/>
    <col min="2" max="2" width="36.85546875" style="1" bestFit="1" customWidth="1"/>
    <col min="3" max="3" width="10" style="1" bestFit="1" customWidth="1"/>
    <col min="4" max="4" width="58.85546875" style="1" bestFit="1" customWidth="1"/>
    <col min="5" max="5" width="13.5703125" style="1" bestFit="1" customWidth="1"/>
    <col min="6" max="6" width="17" style="1" bestFit="1" customWidth="1"/>
    <col min="7" max="7" width="15.140625" style="1" bestFit="1" customWidth="1"/>
    <col min="8" max="8" width="5.42578125" style="1" bestFit="1" customWidth="1"/>
    <col min="9" max="9" width="15.85546875" style="1" bestFit="1" customWidth="1"/>
    <col min="10" max="10" width="28" style="1" bestFit="1" customWidth="1"/>
    <col min="11" max="11" width="17.28515625" style="1" bestFit="1" customWidth="1"/>
    <col min="12" max="12" width="11.28515625" style="1" bestFit="1" customWidth="1"/>
    <col min="13" max="13" width="26" style="1" bestFit="1" customWidth="1"/>
    <col min="14" max="14" width="26.7109375" style="1" bestFit="1" customWidth="1"/>
    <col min="15" max="15" width="10.7109375" style="1" bestFit="1" customWidth="1"/>
    <col min="16" max="16" width="16" style="1" bestFit="1" customWidth="1"/>
    <col min="17" max="16384" width="9.140625" style="1"/>
  </cols>
  <sheetData>
    <row r="1" spans="1:16" s="7" customFormat="1" x14ac:dyDescent="0.2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7" t="s">
        <v>6</v>
      </c>
      <c r="H1" s="7" t="s">
        <v>7</v>
      </c>
      <c r="I1" s="4" t="s">
        <v>8</v>
      </c>
      <c r="J1" s="4" t="s">
        <v>9</v>
      </c>
      <c r="K1" s="5" t="s">
        <v>10</v>
      </c>
      <c r="L1" s="7" t="s">
        <v>11</v>
      </c>
      <c r="M1" s="8" t="s">
        <v>12</v>
      </c>
      <c r="N1" s="7" t="s">
        <v>13</v>
      </c>
      <c r="O1" s="9" t="s">
        <v>14</v>
      </c>
      <c r="P1" s="5" t="s">
        <v>15</v>
      </c>
    </row>
    <row r="2" spans="1:16" x14ac:dyDescent="0.25">
      <c r="A2">
        <v>2024</v>
      </c>
      <c r="B2" t="s">
        <v>16</v>
      </c>
      <c r="C2" t="s">
        <v>48</v>
      </c>
      <c r="D2" t="s">
        <v>17</v>
      </c>
      <c r="E2" t="s">
        <v>18</v>
      </c>
      <c r="F2" s="15">
        <v>1</v>
      </c>
      <c r="G2" t="s">
        <v>19</v>
      </c>
      <c r="H2">
        <f>SUM(F2,F3,F4)</f>
        <v>2</v>
      </c>
      <c r="I2" s="16">
        <f>I3</f>
        <v>0.5</v>
      </c>
      <c r="J2" s="16">
        <v>0.5</v>
      </c>
      <c r="K2" s="17">
        <v>0.9</v>
      </c>
      <c r="L2" t="s">
        <v>20</v>
      </c>
      <c r="M2" s="15" t="s">
        <v>21</v>
      </c>
      <c r="N2">
        <v>1</v>
      </c>
      <c r="O2" s="18">
        <v>45930</v>
      </c>
      <c r="P2" s="17">
        <v>0.5</v>
      </c>
    </row>
    <row r="3" spans="1:16" x14ac:dyDescent="0.25">
      <c r="A3">
        <v>2024</v>
      </c>
      <c r="B3" t="s">
        <v>16</v>
      </c>
      <c r="C3" t="s">
        <v>48</v>
      </c>
      <c r="D3" t="s">
        <v>17</v>
      </c>
      <c r="E3" t="s">
        <v>22</v>
      </c>
      <c r="F3" s="15">
        <v>0</v>
      </c>
      <c r="G3" t="s">
        <v>19</v>
      </c>
      <c r="H3">
        <v>2</v>
      </c>
      <c r="I3" s="16">
        <v>0.5</v>
      </c>
      <c r="J3" s="16">
        <v>0.5</v>
      </c>
      <c r="K3" s="17">
        <v>0.9</v>
      </c>
      <c r="L3" t="s">
        <v>20</v>
      </c>
      <c r="M3" s="15" t="s">
        <v>21</v>
      </c>
      <c r="N3">
        <v>1</v>
      </c>
      <c r="O3" s="18">
        <v>45930</v>
      </c>
      <c r="P3" s="17">
        <v>0</v>
      </c>
    </row>
    <row r="4" spans="1:16" x14ac:dyDescent="0.25">
      <c r="A4">
        <v>2024</v>
      </c>
      <c r="B4" t="s">
        <v>16</v>
      </c>
      <c r="C4" t="s">
        <v>48</v>
      </c>
      <c r="D4" t="s">
        <v>17</v>
      </c>
      <c r="E4" t="s">
        <v>23</v>
      </c>
      <c r="F4" s="15">
        <v>1</v>
      </c>
      <c r="G4" t="s">
        <v>19</v>
      </c>
      <c r="H4">
        <v>2</v>
      </c>
      <c r="I4" s="16">
        <v>0.5</v>
      </c>
      <c r="J4" s="16">
        <v>0.5</v>
      </c>
      <c r="K4" s="17">
        <v>0.9</v>
      </c>
      <c r="L4" t="s">
        <v>20</v>
      </c>
      <c r="M4" s="15" t="s">
        <v>21</v>
      </c>
      <c r="N4">
        <v>1</v>
      </c>
      <c r="O4" s="18">
        <v>45930</v>
      </c>
      <c r="P4" s="17">
        <v>0.5</v>
      </c>
    </row>
    <row r="5" spans="1:16" x14ac:dyDescent="0.25">
      <c r="A5">
        <v>2024</v>
      </c>
      <c r="B5" t="s">
        <v>16</v>
      </c>
      <c r="C5" t="s">
        <v>48</v>
      </c>
      <c r="D5" t="s">
        <v>24</v>
      </c>
      <c r="E5" t="s">
        <v>18</v>
      </c>
      <c r="F5" s="15">
        <v>1</v>
      </c>
      <c r="G5" t="s">
        <v>25</v>
      </c>
      <c r="H5">
        <v>1</v>
      </c>
      <c r="I5" s="16">
        <v>1</v>
      </c>
      <c r="J5" s="16">
        <v>1</v>
      </c>
      <c r="K5" s="17">
        <v>0.9</v>
      </c>
      <c r="L5" t="s">
        <v>20</v>
      </c>
      <c r="M5" s="15" t="s">
        <v>26</v>
      </c>
      <c r="N5">
        <v>1</v>
      </c>
      <c r="O5" s="18">
        <v>45930</v>
      </c>
      <c r="P5" s="17">
        <v>1</v>
      </c>
    </row>
    <row r="6" spans="1:16" x14ac:dyDescent="0.25">
      <c r="A6">
        <v>2024</v>
      </c>
      <c r="B6" t="s">
        <v>16</v>
      </c>
      <c r="C6" t="s">
        <v>48</v>
      </c>
      <c r="D6" t="s">
        <v>24</v>
      </c>
      <c r="E6" t="s">
        <v>22</v>
      </c>
      <c r="F6" s="15">
        <v>0</v>
      </c>
      <c r="G6" t="s">
        <v>25</v>
      </c>
      <c r="H6">
        <v>1</v>
      </c>
      <c r="I6" s="16">
        <v>1</v>
      </c>
      <c r="J6" s="16">
        <v>1</v>
      </c>
      <c r="K6" s="17">
        <v>0.9</v>
      </c>
      <c r="L6" t="s">
        <v>20</v>
      </c>
      <c r="M6" s="15" t="s">
        <v>26</v>
      </c>
      <c r="N6">
        <v>1</v>
      </c>
      <c r="O6" s="18">
        <v>45930</v>
      </c>
      <c r="P6" s="17">
        <v>0</v>
      </c>
    </row>
    <row r="7" spans="1:16" x14ac:dyDescent="0.25">
      <c r="A7">
        <v>2024</v>
      </c>
      <c r="B7" t="s">
        <v>16</v>
      </c>
      <c r="C7" t="s">
        <v>48</v>
      </c>
      <c r="D7" t="s">
        <v>24</v>
      </c>
      <c r="E7" t="s">
        <v>23</v>
      </c>
      <c r="F7" s="15">
        <v>0</v>
      </c>
      <c r="G7" t="s">
        <v>25</v>
      </c>
      <c r="H7">
        <v>1</v>
      </c>
      <c r="I7" s="16">
        <v>1</v>
      </c>
      <c r="J7" s="16">
        <v>1</v>
      </c>
      <c r="K7" s="17">
        <v>0.9</v>
      </c>
      <c r="L7" t="s">
        <v>20</v>
      </c>
      <c r="M7" s="15" t="s">
        <v>26</v>
      </c>
      <c r="N7">
        <v>1</v>
      </c>
      <c r="O7" s="18">
        <v>45930</v>
      </c>
      <c r="P7" s="17">
        <v>0</v>
      </c>
    </row>
    <row r="8" spans="1:16" x14ac:dyDescent="0.25">
      <c r="A8">
        <v>2024</v>
      </c>
      <c r="B8" t="s">
        <v>16</v>
      </c>
      <c r="C8" t="s">
        <v>48</v>
      </c>
      <c r="D8" t="s">
        <v>27</v>
      </c>
      <c r="E8" t="s">
        <v>18</v>
      </c>
      <c r="F8" s="15">
        <v>4</v>
      </c>
      <c r="G8" t="s">
        <v>28</v>
      </c>
      <c r="H8">
        <v>6</v>
      </c>
      <c r="I8" s="16">
        <v>0.66666666666666663</v>
      </c>
      <c r="J8" s="16">
        <v>0.66666666666666663</v>
      </c>
      <c r="K8" s="17">
        <v>0.7</v>
      </c>
      <c r="L8" t="s">
        <v>20</v>
      </c>
      <c r="M8" s="15" t="s">
        <v>21</v>
      </c>
      <c r="N8">
        <v>4</v>
      </c>
      <c r="O8" s="18">
        <v>45930</v>
      </c>
      <c r="P8" s="17">
        <v>0.66666666666666663</v>
      </c>
    </row>
    <row r="9" spans="1:16" x14ac:dyDescent="0.25">
      <c r="A9">
        <v>2024</v>
      </c>
      <c r="B9" t="s">
        <v>16</v>
      </c>
      <c r="C9" t="s">
        <v>48</v>
      </c>
      <c r="D9" t="s">
        <v>27</v>
      </c>
      <c r="E9" t="s">
        <v>22</v>
      </c>
      <c r="F9" s="15">
        <v>0</v>
      </c>
      <c r="G9" t="s">
        <v>28</v>
      </c>
      <c r="H9">
        <v>6</v>
      </c>
      <c r="I9" s="16">
        <v>0.66666666666666663</v>
      </c>
      <c r="J9" s="16">
        <v>0.66666666666666663</v>
      </c>
      <c r="K9" s="17">
        <v>0.7</v>
      </c>
      <c r="L9" t="s">
        <v>20</v>
      </c>
      <c r="M9" s="15" t="s">
        <v>21</v>
      </c>
      <c r="N9">
        <v>4</v>
      </c>
      <c r="O9" s="18">
        <v>45930</v>
      </c>
      <c r="P9" s="17">
        <v>0</v>
      </c>
    </row>
    <row r="10" spans="1:16" x14ac:dyDescent="0.25">
      <c r="A10">
        <v>2024</v>
      </c>
      <c r="B10" t="s">
        <v>16</v>
      </c>
      <c r="C10" t="s">
        <v>48</v>
      </c>
      <c r="D10" t="s">
        <v>27</v>
      </c>
      <c r="E10" t="s">
        <v>23</v>
      </c>
      <c r="F10" s="15">
        <v>2</v>
      </c>
      <c r="G10" t="s">
        <v>28</v>
      </c>
      <c r="H10">
        <v>6</v>
      </c>
      <c r="I10" s="16">
        <v>0.66666666666666663</v>
      </c>
      <c r="J10" s="16">
        <v>0.66666666666666663</v>
      </c>
      <c r="K10" s="17">
        <v>0.7</v>
      </c>
      <c r="L10" t="s">
        <v>20</v>
      </c>
      <c r="M10" s="15" t="s">
        <v>21</v>
      </c>
      <c r="N10">
        <v>4</v>
      </c>
      <c r="O10" s="18">
        <v>45930</v>
      </c>
      <c r="P10" s="17">
        <v>0.33333333333333331</v>
      </c>
    </row>
    <row r="11" spans="1:16" x14ac:dyDescent="0.25">
      <c r="A11">
        <v>2024</v>
      </c>
      <c r="B11" t="s">
        <v>16</v>
      </c>
      <c r="C11" t="s">
        <v>48</v>
      </c>
      <c r="D11" t="s">
        <v>29</v>
      </c>
      <c r="E11" t="s">
        <v>18</v>
      </c>
      <c r="F11" s="15">
        <v>0</v>
      </c>
      <c r="G11" t="s">
        <v>30</v>
      </c>
      <c r="H11">
        <v>6</v>
      </c>
      <c r="I11" s="16">
        <v>0</v>
      </c>
      <c r="J11" s="16">
        <v>0</v>
      </c>
      <c r="K11" s="17">
        <v>0.5</v>
      </c>
      <c r="L11" t="s">
        <v>20</v>
      </c>
      <c r="M11" s="15" t="s">
        <v>21</v>
      </c>
      <c r="N11">
        <v>0</v>
      </c>
      <c r="O11" s="18">
        <v>45930</v>
      </c>
      <c r="P11" s="17">
        <v>0</v>
      </c>
    </row>
    <row r="12" spans="1:16" x14ac:dyDescent="0.25">
      <c r="A12">
        <v>2024</v>
      </c>
      <c r="B12" t="s">
        <v>16</v>
      </c>
      <c r="C12" t="s">
        <v>48</v>
      </c>
      <c r="D12" t="s">
        <v>29</v>
      </c>
      <c r="E12" t="s">
        <v>22</v>
      </c>
      <c r="F12" s="15">
        <v>0</v>
      </c>
      <c r="G12" t="s">
        <v>30</v>
      </c>
      <c r="H12">
        <v>6</v>
      </c>
      <c r="I12" s="16">
        <v>0</v>
      </c>
      <c r="J12" s="16">
        <v>0</v>
      </c>
      <c r="K12" s="17">
        <v>0.5</v>
      </c>
      <c r="L12" t="s">
        <v>20</v>
      </c>
      <c r="M12" s="15" t="s">
        <v>21</v>
      </c>
      <c r="N12">
        <v>0</v>
      </c>
      <c r="O12" s="18">
        <v>45930</v>
      </c>
      <c r="P12" s="17">
        <v>0</v>
      </c>
    </row>
    <row r="13" spans="1:16" x14ac:dyDescent="0.25">
      <c r="A13">
        <v>2024</v>
      </c>
      <c r="B13" t="s">
        <v>16</v>
      </c>
      <c r="C13" t="s">
        <v>48</v>
      </c>
      <c r="D13" t="s">
        <v>29</v>
      </c>
      <c r="E13" t="s">
        <v>23</v>
      </c>
      <c r="F13" s="15">
        <v>6</v>
      </c>
      <c r="G13" t="s">
        <v>30</v>
      </c>
      <c r="H13">
        <v>6</v>
      </c>
      <c r="I13" s="16">
        <v>0</v>
      </c>
      <c r="J13" s="16">
        <v>0</v>
      </c>
      <c r="K13" s="17">
        <v>0.5</v>
      </c>
      <c r="L13" t="s">
        <v>20</v>
      </c>
      <c r="M13" s="15" t="s">
        <v>21</v>
      </c>
      <c r="N13">
        <v>0</v>
      </c>
      <c r="O13" s="18">
        <v>45930</v>
      </c>
      <c r="P13" s="17">
        <v>1</v>
      </c>
    </row>
    <row r="14" spans="1:16" x14ac:dyDescent="0.25">
      <c r="A14">
        <v>2024</v>
      </c>
      <c r="B14" t="s">
        <v>16</v>
      </c>
      <c r="C14" t="s">
        <v>48</v>
      </c>
      <c r="D14" t="s">
        <v>31</v>
      </c>
      <c r="E14" t="s">
        <v>18</v>
      </c>
      <c r="F14" s="15">
        <v>53</v>
      </c>
      <c r="G14" t="s">
        <v>25</v>
      </c>
      <c r="H14">
        <v>59</v>
      </c>
      <c r="I14" s="16">
        <v>0.89830508474576276</v>
      </c>
      <c r="J14" s="16">
        <v>0.89830508474576276</v>
      </c>
      <c r="K14" s="17">
        <v>0.9</v>
      </c>
      <c r="L14" t="s">
        <v>20</v>
      </c>
      <c r="M14" s="15" t="s">
        <v>26</v>
      </c>
      <c r="N14">
        <v>53</v>
      </c>
      <c r="O14" s="18">
        <v>45930</v>
      </c>
      <c r="P14" s="17">
        <v>0.89830508474576276</v>
      </c>
    </row>
    <row r="15" spans="1:16" x14ac:dyDescent="0.25">
      <c r="A15">
        <v>2024</v>
      </c>
      <c r="B15" t="s">
        <v>16</v>
      </c>
      <c r="C15" t="s">
        <v>48</v>
      </c>
      <c r="D15" t="s">
        <v>31</v>
      </c>
      <c r="E15" t="s">
        <v>22</v>
      </c>
      <c r="F15" s="15">
        <v>0</v>
      </c>
      <c r="G15" t="s">
        <v>25</v>
      </c>
      <c r="H15">
        <v>59</v>
      </c>
      <c r="I15" s="16">
        <v>0.89830508474576276</v>
      </c>
      <c r="J15" s="16">
        <v>0.89830508474576276</v>
      </c>
      <c r="K15" s="17">
        <v>0.9</v>
      </c>
      <c r="L15" t="s">
        <v>20</v>
      </c>
      <c r="M15" s="15" t="s">
        <v>26</v>
      </c>
      <c r="N15">
        <v>53</v>
      </c>
      <c r="O15" s="18">
        <v>45930</v>
      </c>
      <c r="P15" s="17">
        <v>0</v>
      </c>
    </row>
    <row r="16" spans="1:16" x14ac:dyDescent="0.25">
      <c r="A16">
        <v>2024</v>
      </c>
      <c r="B16" t="s">
        <v>16</v>
      </c>
      <c r="C16" t="s">
        <v>48</v>
      </c>
      <c r="D16" t="s">
        <v>31</v>
      </c>
      <c r="E16" t="s">
        <v>23</v>
      </c>
      <c r="F16" s="15">
        <v>6</v>
      </c>
      <c r="G16" t="s">
        <v>25</v>
      </c>
      <c r="H16">
        <v>59</v>
      </c>
      <c r="I16" s="16">
        <v>0.89830508474576276</v>
      </c>
      <c r="J16" s="16">
        <v>0.89830508474576276</v>
      </c>
      <c r="K16" s="17">
        <v>0.9</v>
      </c>
      <c r="L16" t="s">
        <v>20</v>
      </c>
      <c r="M16" s="15" t="s">
        <v>26</v>
      </c>
      <c r="N16">
        <v>53</v>
      </c>
      <c r="O16" s="18">
        <v>45930</v>
      </c>
      <c r="P16" s="17">
        <v>0.10169491525423729</v>
      </c>
    </row>
    <row r="17" spans="1:16" x14ac:dyDescent="0.25">
      <c r="A17">
        <v>2024</v>
      </c>
      <c r="B17" t="s">
        <v>16</v>
      </c>
      <c r="C17" t="s">
        <v>48</v>
      </c>
      <c r="D17" t="s">
        <v>32</v>
      </c>
      <c r="E17" t="s">
        <v>18</v>
      </c>
      <c r="F17" s="15">
        <v>10</v>
      </c>
      <c r="G17" t="s">
        <v>33</v>
      </c>
      <c r="H17">
        <v>11</v>
      </c>
      <c r="I17" s="16">
        <v>0.90909090909090906</v>
      </c>
      <c r="J17" s="16">
        <v>0.90909090909090906</v>
      </c>
      <c r="K17" s="17">
        <v>0.9</v>
      </c>
      <c r="L17" t="s">
        <v>20</v>
      </c>
      <c r="M17" s="15" t="s">
        <v>26</v>
      </c>
      <c r="N17">
        <v>10</v>
      </c>
      <c r="O17" s="18">
        <v>45930</v>
      </c>
      <c r="P17" s="17">
        <v>0.90909090909090906</v>
      </c>
    </row>
    <row r="18" spans="1:16" x14ac:dyDescent="0.25">
      <c r="A18">
        <v>2024</v>
      </c>
      <c r="B18" t="s">
        <v>16</v>
      </c>
      <c r="C18" t="s">
        <v>48</v>
      </c>
      <c r="D18" t="s">
        <v>32</v>
      </c>
      <c r="E18" t="s">
        <v>22</v>
      </c>
      <c r="F18" s="15">
        <v>0</v>
      </c>
      <c r="G18" t="s">
        <v>33</v>
      </c>
      <c r="H18">
        <v>11</v>
      </c>
      <c r="I18" s="16">
        <v>0.90909090909090906</v>
      </c>
      <c r="J18" s="16">
        <v>0.90909090909090906</v>
      </c>
      <c r="K18" s="17">
        <v>0.9</v>
      </c>
      <c r="L18" t="s">
        <v>20</v>
      </c>
      <c r="M18" s="15" t="s">
        <v>26</v>
      </c>
      <c r="N18">
        <v>10</v>
      </c>
      <c r="O18" s="18">
        <v>45930</v>
      </c>
      <c r="P18" s="17">
        <v>0</v>
      </c>
    </row>
    <row r="19" spans="1:16" x14ac:dyDescent="0.25">
      <c r="A19">
        <v>2024</v>
      </c>
      <c r="B19" t="s">
        <v>16</v>
      </c>
      <c r="C19" t="s">
        <v>48</v>
      </c>
      <c r="D19" t="s">
        <v>32</v>
      </c>
      <c r="E19" t="s">
        <v>23</v>
      </c>
      <c r="F19" s="15">
        <v>1</v>
      </c>
      <c r="G19" t="s">
        <v>33</v>
      </c>
      <c r="H19">
        <v>11</v>
      </c>
      <c r="I19" s="16">
        <v>0.90909090909090906</v>
      </c>
      <c r="J19" s="16">
        <v>0.90909090909090906</v>
      </c>
      <c r="K19" s="17">
        <v>0.9</v>
      </c>
      <c r="L19" t="s">
        <v>20</v>
      </c>
      <c r="M19" s="15" t="s">
        <v>26</v>
      </c>
      <c r="N19">
        <v>10</v>
      </c>
      <c r="O19" s="18">
        <v>45930</v>
      </c>
      <c r="P19" s="17">
        <v>9.0909090909090912E-2</v>
      </c>
    </row>
    <row r="20" spans="1:16" x14ac:dyDescent="0.25">
      <c r="A20">
        <v>2024</v>
      </c>
      <c r="B20" t="s">
        <v>16</v>
      </c>
      <c r="C20" t="s">
        <v>48</v>
      </c>
      <c r="D20" t="s">
        <v>34</v>
      </c>
      <c r="E20" t="s">
        <v>18</v>
      </c>
      <c r="F20" s="15">
        <v>15</v>
      </c>
      <c r="G20" t="s">
        <v>30</v>
      </c>
      <c r="H20">
        <v>16</v>
      </c>
      <c r="I20" s="16">
        <v>0.9375</v>
      </c>
      <c r="J20" s="16">
        <v>0.9375</v>
      </c>
      <c r="K20" s="17">
        <v>0.9</v>
      </c>
      <c r="L20" t="s">
        <v>20</v>
      </c>
      <c r="M20" s="15" t="s">
        <v>26</v>
      </c>
      <c r="N20">
        <v>15</v>
      </c>
      <c r="O20" s="18">
        <v>45930</v>
      </c>
      <c r="P20" s="17">
        <v>0.9375</v>
      </c>
    </row>
    <row r="21" spans="1:16" x14ac:dyDescent="0.25">
      <c r="A21">
        <v>2024</v>
      </c>
      <c r="B21" t="s">
        <v>16</v>
      </c>
      <c r="C21" t="s">
        <v>48</v>
      </c>
      <c r="D21" t="s">
        <v>34</v>
      </c>
      <c r="E21" t="s">
        <v>22</v>
      </c>
      <c r="F21" s="15">
        <v>0</v>
      </c>
      <c r="G21" t="s">
        <v>30</v>
      </c>
      <c r="H21">
        <v>16</v>
      </c>
      <c r="I21" s="16">
        <v>0.9375</v>
      </c>
      <c r="J21" s="16">
        <v>0.9375</v>
      </c>
      <c r="K21" s="17">
        <v>0.9</v>
      </c>
      <c r="L21" t="s">
        <v>20</v>
      </c>
      <c r="M21" s="15" t="s">
        <v>26</v>
      </c>
      <c r="N21">
        <v>15</v>
      </c>
      <c r="O21" s="18">
        <v>45930</v>
      </c>
      <c r="P21" s="17">
        <v>0</v>
      </c>
    </row>
    <row r="22" spans="1:16" x14ac:dyDescent="0.25">
      <c r="A22">
        <v>2024</v>
      </c>
      <c r="B22" t="s">
        <v>16</v>
      </c>
      <c r="C22" t="s">
        <v>48</v>
      </c>
      <c r="D22" t="s">
        <v>34</v>
      </c>
      <c r="E22" t="s">
        <v>23</v>
      </c>
      <c r="F22" s="15">
        <v>1</v>
      </c>
      <c r="G22" t="s">
        <v>30</v>
      </c>
      <c r="H22">
        <v>16</v>
      </c>
      <c r="I22" s="16">
        <v>0.9375</v>
      </c>
      <c r="J22" s="16">
        <v>0.9375</v>
      </c>
      <c r="K22" s="17">
        <v>0.9</v>
      </c>
      <c r="L22" t="s">
        <v>20</v>
      </c>
      <c r="M22" s="15" t="s">
        <v>26</v>
      </c>
      <c r="N22">
        <v>15</v>
      </c>
      <c r="O22" s="18">
        <v>45930</v>
      </c>
      <c r="P22" s="17">
        <v>6.25E-2</v>
      </c>
    </row>
    <row r="23" spans="1:16" x14ac:dyDescent="0.25">
      <c r="A23">
        <v>2024</v>
      </c>
      <c r="B23" t="s">
        <v>16</v>
      </c>
      <c r="C23" t="s">
        <v>48</v>
      </c>
      <c r="D23" t="s">
        <v>35</v>
      </c>
      <c r="E23" t="s">
        <v>18</v>
      </c>
      <c r="F23" s="15">
        <v>3</v>
      </c>
      <c r="G23" t="s">
        <v>36</v>
      </c>
      <c r="H23">
        <v>3</v>
      </c>
      <c r="I23" s="16">
        <v>1</v>
      </c>
      <c r="J23" s="16">
        <v>1</v>
      </c>
      <c r="K23" s="17">
        <v>0.9</v>
      </c>
      <c r="L23" t="s">
        <v>20</v>
      </c>
      <c r="M23" s="15" t="s">
        <v>26</v>
      </c>
      <c r="N23">
        <v>3</v>
      </c>
      <c r="O23" s="18">
        <v>45930</v>
      </c>
      <c r="P23" s="17">
        <v>1</v>
      </c>
    </row>
    <row r="24" spans="1:16" x14ac:dyDescent="0.25">
      <c r="A24">
        <v>2024</v>
      </c>
      <c r="B24" t="s">
        <v>16</v>
      </c>
      <c r="C24" t="s">
        <v>48</v>
      </c>
      <c r="D24" t="s">
        <v>35</v>
      </c>
      <c r="E24" t="s">
        <v>22</v>
      </c>
      <c r="F24" s="15">
        <v>0</v>
      </c>
      <c r="G24" t="s">
        <v>36</v>
      </c>
      <c r="H24">
        <v>3</v>
      </c>
      <c r="I24" s="16">
        <v>1</v>
      </c>
      <c r="J24" s="16">
        <v>1</v>
      </c>
      <c r="K24" s="17">
        <v>0.9</v>
      </c>
      <c r="L24" t="s">
        <v>20</v>
      </c>
      <c r="M24" s="15" t="s">
        <v>26</v>
      </c>
      <c r="N24">
        <v>3</v>
      </c>
      <c r="O24" s="18">
        <v>45930</v>
      </c>
      <c r="P24" s="17">
        <v>0</v>
      </c>
    </row>
    <row r="25" spans="1:16" x14ac:dyDescent="0.25">
      <c r="A25">
        <v>2024</v>
      </c>
      <c r="B25" t="s">
        <v>16</v>
      </c>
      <c r="C25" t="s">
        <v>48</v>
      </c>
      <c r="D25" t="s">
        <v>35</v>
      </c>
      <c r="E25" t="s">
        <v>23</v>
      </c>
      <c r="F25" s="15">
        <v>0</v>
      </c>
      <c r="G25" t="s">
        <v>36</v>
      </c>
      <c r="H25">
        <v>3</v>
      </c>
      <c r="I25" s="16">
        <v>1</v>
      </c>
      <c r="J25" s="16">
        <v>1</v>
      </c>
      <c r="K25" s="17">
        <v>0.9</v>
      </c>
      <c r="L25" t="s">
        <v>20</v>
      </c>
      <c r="M25" s="15" t="s">
        <v>26</v>
      </c>
      <c r="N25">
        <v>3</v>
      </c>
      <c r="O25" s="18">
        <v>45930</v>
      </c>
      <c r="P25" s="17">
        <v>0</v>
      </c>
    </row>
    <row r="26" spans="1:16" x14ac:dyDescent="0.25">
      <c r="A26">
        <v>2024</v>
      </c>
      <c r="B26" t="s">
        <v>16</v>
      </c>
      <c r="C26" t="s">
        <v>48</v>
      </c>
      <c r="D26" t="s">
        <v>37</v>
      </c>
      <c r="E26" t="s">
        <v>18</v>
      </c>
      <c r="F26" s="15">
        <v>3</v>
      </c>
      <c r="G26" t="s">
        <v>28</v>
      </c>
      <c r="H26">
        <v>3</v>
      </c>
      <c r="I26" s="16">
        <v>1</v>
      </c>
      <c r="J26" s="16">
        <v>1</v>
      </c>
      <c r="K26" s="17">
        <v>0.7</v>
      </c>
      <c r="L26" t="s">
        <v>20</v>
      </c>
      <c r="M26" s="15" t="s">
        <v>26</v>
      </c>
      <c r="N26">
        <v>3</v>
      </c>
      <c r="O26" s="18">
        <v>45930</v>
      </c>
      <c r="P26" s="17">
        <v>1</v>
      </c>
    </row>
    <row r="27" spans="1:16" x14ac:dyDescent="0.25">
      <c r="A27">
        <v>2024</v>
      </c>
      <c r="B27" t="s">
        <v>16</v>
      </c>
      <c r="C27" t="s">
        <v>48</v>
      </c>
      <c r="D27" t="s">
        <v>37</v>
      </c>
      <c r="E27" t="s">
        <v>22</v>
      </c>
      <c r="F27" s="15">
        <v>0</v>
      </c>
      <c r="G27" t="s">
        <v>28</v>
      </c>
      <c r="H27">
        <v>3</v>
      </c>
      <c r="I27" s="16">
        <v>1</v>
      </c>
      <c r="J27" s="16">
        <v>1</v>
      </c>
      <c r="K27" s="17">
        <v>0.7</v>
      </c>
      <c r="L27" t="s">
        <v>20</v>
      </c>
      <c r="M27" s="15" t="s">
        <v>26</v>
      </c>
      <c r="N27">
        <v>3</v>
      </c>
      <c r="O27" s="18">
        <v>45930</v>
      </c>
      <c r="P27" s="17">
        <v>0</v>
      </c>
    </row>
    <row r="28" spans="1:16" x14ac:dyDescent="0.25">
      <c r="A28">
        <v>2024</v>
      </c>
      <c r="B28" t="s">
        <v>16</v>
      </c>
      <c r="C28" t="s">
        <v>48</v>
      </c>
      <c r="D28" t="s">
        <v>37</v>
      </c>
      <c r="E28" t="s">
        <v>23</v>
      </c>
      <c r="F28" s="15">
        <v>0</v>
      </c>
      <c r="G28" t="s">
        <v>28</v>
      </c>
      <c r="H28">
        <v>3</v>
      </c>
      <c r="I28" s="16">
        <v>1</v>
      </c>
      <c r="J28" s="16">
        <v>1</v>
      </c>
      <c r="K28" s="17">
        <v>0.7</v>
      </c>
      <c r="L28" t="s">
        <v>20</v>
      </c>
      <c r="M28" s="15" t="s">
        <v>26</v>
      </c>
      <c r="N28">
        <v>3</v>
      </c>
      <c r="O28" s="18">
        <v>45930</v>
      </c>
      <c r="P28" s="17">
        <v>0</v>
      </c>
    </row>
    <row r="29" spans="1:16" x14ac:dyDescent="0.25">
      <c r="A29">
        <v>2024</v>
      </c>
      <c r="B29" t="s">
        <v>16</v>
      </c>
      <c r="C29" t="s">
        <v>48</v>
      </c>
      <c r="D29" t="s">
        <v>38</v>
      </c>
      <c r="E29" t="s">
        <v>18</v>
      </c>
      <c r="F29" s="15">
        <v>2</v>
      </c>
      <c r="G29" t="s">
        <v>19</v>
      </c>
      <c r="H29">
        <v>3</v>
      </c>
      <c r="I29" s="16">
        <v>0.66666666666666663</v>
      </c>
      <c r="J29" s="16">
        <v>0.66666666666666663</v>
      </c>
      <c r="K29" s="17">
        <v>0.5</v>
      </c>
      <c r="L29" t="s">
        <v>20</v>
      </c>
      <c r="M29" s="15" t="s">
        <v>26</v>
      </c>
      <c r="N29">
        <v>2</v>
      </c>
      <c r="O29" s="18">
        <v>45930</v>
      </c>
      <c r="P29" s="17">
        <v>0.66666666666666663</v>
      </c>
    </row>
    <row r="30" spans="1:16" x14ac:dyDescent="0.25">
      <c r="A30">
        <v>2024</v>
      </c>
      <c r="B30" t="s">
        <v>16</v>
      </c>
      <c r="C30" t="s">
        <v>48</v>
      </c>
      <c r="D30" t="s">
        <v>38</v>
      </c>
      <c r="E30" t="s">
        <v>22</v>
      </c>
      <c r="F30" s="15">
        <v>0</v>
      </c>
      <c r="G30" t="s">
        <v>19</v>
      </c>
      <c r="H30">
        <v>3</v>
      </c>
      <c r="I30" s="16">
        <v>0.66666666666666663</v>
      </c>
      <c r="J30" s="16">
        <v>0.66666666666666663</v>
      </c>
      <c r="K30" s="17">
        <v>0.5</v>
      </c>
      <c r="L30" t="s">
        <v>20</v>
      </c>
      <c r="M30" s="15" t="s">
        <v>26</v>
      </c>
      <c r="N30">
        <v>2</v>
      </c>
      <c r="O30" s="18">
        <v>45930</v>
      </c>
      <c r="P30" s="17">
        <v>0</v>
      </c>
    </row>
    <row r="31" spans="1:16" x14ac:dyDescent="0.25">
      <c r="A31">
        <v>2024</v>
      </c>
      <c r="B31" t="s">
        <v>16</v>
      </c>
      <c r="C31" t="s">
        <v>48</v>
      </c>
      <c r="D31" t="s">
        <v>38</v>
      </c>
      <c r="E31" t="s">
        <v>23</v>
      </c>
      <c r="F31" s="15">
        <v>1</v>
      </c>
      <c r="G31" t="s">
        <v>19</v>
      </c>
      <c r="H31">
        <v>3</v>
      </c>
      <c r="I31" s="16">
        <v>0.66666666666666663</v>
      </c>
      <c r="J31" s="16">
        <v>0.66666666666666663</v>
      </c>
      <c r="K31" s="17">
        <v>0.5</v>
      </c>
      <c r="L31" t="s">
        <v>20</v>
      </c>
      <c r="M31" s="15" t="s">
        <v>26</v>
      </c>
      <c r="N31">
        <v>2</v>
      </c>
      <c r="O31" s="18">
        <v>45930</v>
      </c>
      <c r="P31" s="17">
        <v>0.33333333333333331</v>
      </c>
    </row>
    <row r="32" spans="1:16" x14ac:dyDescent="0.25">
      <c r="A32">
        <v>2025</v>
      </c>
      <c r="B32" t="s">
        <v>16</v>
      </c>
      <c r="C32" t="s">
        <v>48</v>
      </c>
      <c r="D32" t="s">
        <v>17</v>
      </c>
      <c r="E32" t="s">
        <v>18</v>
      </c>
      <c r="F32">
        <v>0</v>
      </c>
      <c r="G32" t="s">
        <v>19</v>
      </c>
      <c r="H32">
        <v>1</v>
      </c>
      <c r="I32" s="17">
        <v>0</v>
      </c>
      <c r="J32" s="17">
        <v>0</v>
      </c>
      <c r="K32" s="17">
        <v>0.9</v>
      </c>
      <c r="L32" t="s">
        <v>39</v>
      </c>
      <c r="M32" s="15" t="s">
        <v>40</v>
      </c>
      <c r="N32">
        <v>1</v>
      </c>
      <c r="O32" s="18">
        <v>46022</v>
      </c>
      <c r="P32" s="17">
        <v>0</v>
      </c>
    </row>
    <row r="33" spans="1:16" x14ac:dyDescent="0.25">
      <c r="A33">
        <v>2025</v>
      </c>
      <c r="B33" t="s">
        <v>16</v>
      </c>
      <c r="C33" t="s">
        <v>48</v>
      </c>
      <c r="D33" t="s">
        <v>17</v>
      </c>
      <c r="E33" t="s">
        <v>22</v>
      </c>
      <c r="F33">
        <v>0</v>
      </c>
      <c r="G33" t="s">
        <v>19</v>
      </c>
      <c r="H33">
        <v>1</v>
      </c>
      <c r="I33" s="17">
        <v>0</v>
      </c>
      <c r="J33" s="17">
        <v>0</v>
      </c>
      <c r="K33" s="17">
        <v>0.9</v>
      </c>
      <c r="L33" t="s">
        <v>39</v>
      </c>
      <c r="M33" s="15" t="s">
        <v>40</v>
      </c>
      <c r="N33">
        <v>1</v>
      </c>
      <c r="O33" s="18">
        <v>46022</v>
      </c>
      <c r="P33" s="17">
        <v>0</v>
      </c>
    </row>
    <row r="34" spans="1:16" x14ac:dyDescent="0.25">
      <c r="A34">
        <v>2025</v>
      </c>
      <c r="B34" t="s">
        <v>16</v>
      </c>
      <c r="C34" t="s">
        <v>48</v>
      </c>
      <c r="D34" t="s">
        <v>17</v>
      </c>
      <c r="E34" t="s">
        <v>23</v>
      </c>
      <c r="F34">
        <v>1</v>
      </c>
      <c r="G34" t="s">
        <v>19</v>
      </c>
      <c r="H34">
        <v>1</v>
      </c>
      <c r="I34" s="17">
        <v>0</v>
      </c>
      <c r="J34" s="17">
        <v>0</v>
      </c>
      <c r="K34" s="17">
        <v>0.9</v>
      </c>
      <c r="L34" t="s">
        <v>39</v>
      </c>
      <c r="M34" s="15" t="s">
        <v>40</v>
      </c>
      <c r="N34">
        <v>1</v>
      </c>
      <c r="O34" s="18">
        <v>46022</v>
      </c>
      <c r="P34" s="17">
        <v>1</v>
      </c>
    </row>
    <row r="35" spans="1:16" x14ac:dyDescent="0.25">
      <c r="A35">
        <v>2025</v>
      </c>
      <c r="B35" t="s">
        <v>16</v>
      </c>
      <c r="C35" t="s">
        <v>48</v>
      </c>
      <c r="D35" t="s">
        <v>24</v>
      </c>
      <c r="E35" t="s">
        <v>18</v>
      </c>
      <c r="F35">
        <v>0</v>
      </c>
      <c r="G35" t="s">
        <v>25</v>
      </c>
      <c r="H35">
        <v>0</v>
      </c>
      <c r="I35" s="17"/>
      <c r="J35" s="17"/>
      <c r="K35" s="17">
        <v>0.9</v>
      </c>
      <c r="L35" t="s">
        <v>39</v>
      </c>
      <c r="M35" s="15" t="s">
        <v>41</v>
      </c>
      <c r="N35">
        <v>0</v>
      </c>
      <c r="O35" s="18">
        <v>46022</v>
      </c>
      <c r="P35" s="17"/>
    </row>
    <row r="36" spans="1:16" x14ac:dyDescent="0.25">
      <c r="A36">
        <v>2025</v>
      </c>
      <c r="B36" t="s">
        <v>16</v>
      </c>
      <c r="C36" t="s">
        <v>48</v>
      </c>
      <c r="D36" t="s">
        <v>24</v>
      </c>
      <c r="E36" t="s">
        <v>22</v>
      </c>
      <c r="F36">
        <v>0</v>
      </c>
      <c r="G36" t="s">
        <v>25</v>
      </c>
      <c r="H36">
        <v>0</v>
      </c>
      <c r="I36" s="17"/>
      <c r="J36" s="17"/>
      <c r="K36" s="17">
        <v>0.9</v>
      </c>
      <c r="L36" t="s">
        <v>39</v>
      </c>
      <c r="M36" s="15" t="s">
        <v>41</v>
      </c>
      <c r="N36">
        <v>0</v>
      </c>
      <c r="O36" s="18">
        <v>46022</v>
      </c>
      <c r="P36" s="17"/>
    </row>
    <row r="37" spans="1:16" x14ac:dyDescent="0.25">
      <c r="A37">
        <v>2025</v>
      </c>
      <c r="B37" t="s">
        <v>16</v>
      </c>
      <c r="C37" t="s">
        <v>48</v>
      </c>
      <c r="D37" t="s">
        <v>24</v>
      </c>
      <c r="E37" t="s">
        <v>23</v>
      </c>
      <c r="F37">
        <v>0</v>
      </c>
      <c r="G37" t="s">
        <v>25</v>
      </c>
      <c r="H37">
        <v>0</v>
      </c>
      <c r="I37" s="17"/>
      <c r="J37" s="17"/>
      <c r="K37" s="17">
        <v>0.9</v>
      </c>
      <c r="L37" t="s">
        <v>39</v>
      </c>
      <c r="M37" s="15" t="s">
        <v>41</v>
      </c>
      <c r="N37">
        <v>0</v>
      </c>
      <c r="O37" s="18">
        <v>46022</v>
      </c>
      <c r="P37" s="17"/>
    </row>
    <row r="38" spans="1:16" x14ac:dyDescent="0.25">
      <c r="A38">
        <v>2025</v>
      </c>
      <c r="B38" t="s">
        <v>16</v>
      </c>
      <c r="C38" t="s">
        <v>48</v>
      </c>
      <c r="D38" t="s">
        <v>27</v>
      </c>
      <c r="E38" t="s">
        <v>18</v>
      </c>
      <c r="F38">
        <v>2</v>
      </c>
      <c r="G38" t="s">
        <v>28</v>
      </c>
      <c r="H38">
        <v>2</v>
      </c>
      <c r="I38" s="17">
        <v>1</v>
      </c>
      <c r="J38" s="17"/>
      <c r="K38" s="17">
        <v>0.8</v>
      </c>
      <c r="L38" t="s">
        <v>39</v>
      </c>
      <c r="M38" s="15" t="s">
        <v>42</v>
      </c>
      <c r="N38">
        <v>2</v>
      </c>
      <c r="O38" s="18">
        <v>46022</v>
      </c>
      <c r="P38" s="17">
        <v>1</v>
      </c>
    </row>
    <row r="39" spans="1:16" x14ac:dyDescent="0.25">
      <c r="A39">
        <v>2025</v>
      </c>
      <c r="B39" t="s">
        <v>16</v>
      </c>
      <c r="C39" t="s">
        <v>48</v>
      </c>
      <c r="D39" t="s">
        <v>27</v>
      </c>
      <c r="E39" t="s">
        <v>22</v>
      </c>
      <c r="F39">
        <v>0</v>
      </c>
      <c r="G39" t="s">
        <v>28</v>
      </c>
      <c r="H39">
        <v>2</v>
      </c>
      <c r="I39" s="17">
        <v>1</v>
      </c>
      <c r="J39" s="17"/>
      <c r="K39" s="17">
        <v>0.8</v>
      </c>
      <c r="L39" t="s">
        <v>39</v>
      </c>
      <c r="M39" s="15" t="s">
        <v>42</v>
      </c>
      <c r="N39">
        <v>2</v>
      </c>
      <c r="O39" s="18">
        <v>46022</v>
      </c>
      <c r="P39" s="17">
        <v>0</v>
      </c>
    </row>
    <row r="40" spans="1:16" x14ac:dyDescent="0.25">
      <c r="A40">
        <v>2025</v>
      </c>
      <c r="B40" t="s">
        <v>16</v>
      </c>
      <c r="C40" t="s">
        <v>48</v>
      </c>
      <c r="D40" t="s">
        <v>27</v>
      </c>
      <c r="E40" t="s">
        <v>23</v>
      </c>
      <c r="F40">
        <v>0</v>
      </c>
      <c r="G40" t="s">
        <v>28</v>
      </c>
      <c r="H40">
        <v>2</v>
      </c>
      <c r="I40" s="17">
        <v>1</v>
      </c>
      <c r="J40" s="17"/>
      <c r="K40" s="17">
        <v>0.8</v>
      </c>
      <c r="L40" t="s">
        <v>39</v>
      </c>
      <c r="M40" s="15" t="s">
        <v>42</v>
      </c>
      <c r="N40">
        <v>2</v>
      </c>
      <c r="O40" s="18">
        <v>46022</v>
      </c>
      <c r="P40" s="17">
        <v>0</v>
      </c>
    </row>
    <row r="41" spans="1:16" x14ac:dyDescent="0.25">
      <c r="A41">
        <v>2025</v>
      </c>
      <c r="B41" t="s">
        <v>16</v>
      </c>
      <c r="C41" t="s">
        <v>48</v>
      </c>
      <c r="D41" t="s">
        <v>29</v>
      </c>
      <c r="E41" t="s">
        <v>18</v>
      </c>
      <c r="F41">
        <v>0</v>
      </c>
      <c r="G41" t="s">
        <v>30</v>
      </c>
      <c r="H41">
        <v>0</v>
      </c>
      <c r="I41" s="17"/>
      <c r="J41" s="17"/>
      <c r="K41" s="17">
        <v>0.7</v>
      </c>
      <c r="L41" t="s">
        <v>39</v>
      </c>
      <c r="M41" s="15" t="s">
        <v>41</v>
      </c>
      <c r="N41">
        <v>0</v>
      </c>
      <c r="O41" s="18">
        <v>46022</v>
      </c>
      <c r="P41" s="17"/>
    </row>
    <row r="42" spans="1:16" x14ac:dyDescent="0.25">
      <c r="A42">
        <v>2025</v>
      </c>
      <c r="B42" t="s">
        <v>16</v>
      </c>
      <c r="C42" t="s">
        <v>48</v>
      </c>
      <c r="D42" t="s">
        <v>29</v>
      </c>
      <c r="E42" t="s">
        <v>22</v>
      </c>
      <c r="F42">
        <v>0</v>
      </c>
      <c r="G42" t="s">
        <v>30</v>
      </c>
      <c r="H42">
        <v>0</v>
      </c>
      <c r="I42" s="17"/>
      <c r="J42" s="17"/>
      <c r="K42" s="17">
        <v>0.7</v>
      </c>
      <c r="L42" t="s">
        <v>39</v>
      </c>
      <c r="M42" s="15" t="s">
        <v>41</v>
      </c>
      <c r="N42">
        <v>0</v>
      </c>
      <c r="O42" s="18">
        <v>46022</v>
      </c>
      <c r="P42" s="17"/>
    </row>
    <row r="43" spans="1:16" x14ac:dyDescent="0.25">
      <c r="A43">
        <v>2025</v>
      </c>
      <c r="B43" t="s">
        <v>16</v>
      </c>
      <c r="C43" t="s">
        <v>48</v>
      </c>
      <c r="D43" t="s">
        <v>29</v>
      </c>
      <c r="E43" t="s">
        <v>23</v>
      </c>
      <c r="F43">
        <v>0</v>
      </c>
      <c r="G43" t="s">
        <v>30</v>
      </c>
      <c r="H43">
        <v>0</v>
      </c>
      <c r="I43" s="17"/>
      <c r="J43" s="17"/>
      <c r="K43" s="17">
        <v>0.7</v>
      </c>
      <c r="L43" t="s">
        <v>39</v>
      </c>
      <c r="M43" s="15" t="s">
        <v>41</v>
      </c>
      <c r="N43">
        <v>0</v>
      </c>
      <c r="O43" s="18">
        <v>46022</v>
      </c>
      <c r="P43" s="17"/>
    </row>
    <row r="44" spans="1:16" x14ac:dyDescent="0.25">
      <c r="A44">
        <v>2025</v>
      </c>
      <c r="B44" t="s">
        <v>16</v>
      </c>
      <c r="C44" t="s">
        <v>48</v>
      </c>
      <c r="D44" t="s">
        <v>31</v>
      </c>
      <c r="E44" t="s">
        <v>18</v>
      </c>
      <c r="F44">
        <v>51</v>
      </c>
      <c r="G44" t="s">
        <v>25</v>
      </c>
      <c r="H44">
        <v>52</v>
      </c>
      <c r="I44" s="17">
        <v>0.98484848484848486</v>
      </c>
      <c r="J44" s="17">
        <v>0.98550724637681164</v>
      </c>
      <c r="K44" s="17">
        <v>0.9</v>
      </c>
      <c r="L44" t="s">
        <v>39</v>
      </c>
      <c r="M44" s="15" t="s">
        <v>42</v>
      </c>
      <c r="N44">
        <v>52</v>
      </c>
      <c r="O44" s="18">
        <v>46022</v>
      </c>
      <c r="P44" s="17">
        <v>0.98076923076923073</v>
      </c>
    </row>
    <row r="45" spans="1:16" x14ac:dyDescent="0.25">
      <c r="A45">
        <v>2025</v>
      </c>
      <c r="B45" t="s">
        <v>16</v>
      </c>
      <c r="C45" t="s">
        <v>48</v>
      </c>
      <c r="D45" t="s">
        <v>31</v>
      </c>
      <c r="E45" t="s">
        <v>22</v>
      </c>
      <c r="F45">
        <v>0</v>
      </c>
      <c r="G45" t="s">
        <v>25</v>
      </c>
      <c r="H45">
        <v>52</v>
      </c>
      <c r="I45" s="17">
        <v>0.98484848484848486</v>
      </c>
      <c r="J45" s="17">
        <v>0.98550724637681164</v>
      </c>
      <c r="K45" s="17">
        <v>0.9</v>
      </c>
      <c r="L45" t="s">
        <v>39</v>
      </c>
      <c r="M45" s="15" t="s">
        <v>42</v>
      </c>
      <c r="N45">
        <v>52</v>
      </c>
      <c r="O45" s="18">
        <v>46022</v>
      </c>
      <c r="P45" s="17">
        <v>0</v>
      </c>
    </row>
    <row r="46" spans="1:16" x14ac:dyDescent="0.25">
      <c r="A46">
        <v>2025</v>
      </c>
      <c r="B46" t="s">
        <v>16</v>
      </c>
      <c r="C46" t="s">
        <v>48</v>
      </c>
      <c r="D46" t="s">
        <v>31</v>
      </c>
      <c r="E46" t="s">
        <v>23</v>
      </c>
      <c r="F46">
        <v>1</v>
      </c>
      <c r="G46" t="s">
        <v>25</v>
      </c>
      <c r="H46">
        <v>52</v>
      </c>
      <c r="I46" s="17">
        <v>0.98484848484848486</v>
      </c>
      <c r="J46" s="17">
        <v>0.98550724637681164</v>
      </c>
      <c r="K46" s="17">
        <v>0.9</v>
      </c>
      <c r="L46" t="s">
        <v>39</v>
      </c>
      <c r="M46" s="15" t="s">
        <v>42</v>
      </c>
      <c r="N46">
        <v>52</v>
      </c>
      <c r="O46" s="18">
        <v>46022</v>
      </c>
      <c r="P46" s="17">
        <v>1.9230769230769232E-2</v>
      </c>
    </row>
    <row r="47" spans="1:16" x14ac:dyDescent="0.25">
      <c r="A47">
        <v>2025</v>
      </c>
      <c r="B47" t="s">
        <v>16</v>
      </c>
      <c r="C47" t="s">
        <v>48</v>
      </c>
      <c r="D47" t="s">
        <v>32</v>
      </c>
      <c r="E47" t="s">
        <v>18</v>
      </c>
      <c r="F47">
        <v>13</v>
      </c>
      <c r="G47" t="s">
        <v>33</v>
      </c>
      <c r="H47">
        <v>18</v>
      </c>
      <c r="I47" s="17">
        <v>1</v>
      </c>
      <c r="J47" s="17">
        <v>1</v>
      </c>
      <c r="K47" s="17">
        <v>0.9</v>
      </c>
      <c r="L47" t="s">
        <v>39</v>
      </c>
      <c r="M47" s="15" t="s">
        <v>43</v>
      </c>
      <c r="N47">
        <v>0</v>
      </c>
      <c r="O47" s="18">
        <v>46022</v>
      </c>
      <c r="P47" s="17">
        <v>0.72222222222222221</v>
      </c>
    </row>
    <row r="48" spans="1:16" x14ac:dyDescent="0.25">
      <c r="A48">
        <v>2025</v>
      </c>
      <c r="B48" t="s">
        <v>16</v>
      </c>
      <c r="C48" t="s">
        <v>48</v>
      </c>
      <c r="D48" t="s">
        <v>32</v>
      </c>
      <c r="E48" t="s">
        <v>22</v>
      </c>
      <c r="F48">
        <v>5</v>
      </c>
      <c r="G48" t="s">
        <v>33</v>
      </c>
      <c r="H48">
        <v>18</v>
      </c>
      <c r="I48" s="17">
        <v>1</v>
      </c>
      <c r="J48" s="17">
        <v>1</v>
      </c>
      <c r="K48" s="17">
        <v>0.9</v>
      </c>
      <c r="L48" t="s">
        <v>39</v>
      </c>
      <c r="M48" s="15" t="s">
        <v>43</v>
      </c>
      <c r="N48">
        <v>0</v>
      </c>
      <c r="O48" s="18">
        <v>46022</v>
      </c>
      <c r="P48" s="17">
        <v>0.27777777777777779</v>
      </c>
    </row>
    <row r="49" spans="1:16" x14ac:dyDescent="0.25">
      <c r="A49">
        <v>2025</v>
      </c>
      <c r="B49" t="s">
        <v>16</v>
      </c>
      <c r="C49" t="s">
        <v>48</v>
      </c>
      <c r="D49" t="s">
        <v>32</v>
      </c>
      <c r="E49" t="s">
        <v>23</v>
      </c>
      <c r="F49">
        <v>0</v>
      </c>
      <c r="G49" t="s">
        <v>33</v>
      </c>
      <c r="H49">
        <v>18</v>
      </c>
      <c r="I49" s="17">
        <v>1</v>
      </c>
      <c r="J49" s="17">
        <v>1</v>
      </c>
      <c r="K49" s="17">
        <v>0.9</v>
      </c>
      <c r="L49" t="s">
        <v>39</v>
      </c>
      <c r="M49" s="15" t="s">
        <v>43</v>
      </c>
      <c r="N49">
        <v>0</v>
      </c>
      <c r="O49" s="18">
        <v>46022</v>
      </c>
      <c r="P49" s="17">
        <v>0</v>
      </c>
    </row>
    <row r="50" spans="1:16" x14ac:dyDescent="0.25">
      <c r="A50">
        <v>2025</v>
      </c>
      <c r="B50" t="s">
        <v>16</v>
      </c>
      <c r="C50" t="s">
        <v>48</v>
      </c>
      <c r="D50" t="s">
        <v>34</v>
      </c>
      <c r="E50" t="s">
        <v>18</v>
      </c>
      <c r="F50">
        <v>16</v>
      </c>
      <c r="G50" t="s">
        <v>30</v>
      </c>
      <c r="H50">
        <v>17</v>
      </c>
      <c r="I50" s="17">
        <v>0.94117647058823528</v>
      </c>
      <c r="J50" s="17">
        <v>0.95</v>
      </c>
      <c r="K50" s="17">
        <v>0.9</v>
      </c>
      <c r="L50" t="s">
        <v>39</v>
      </c>
      <c r="M50" s="15" t="s">
        <v>42</v>
      </c>
      <c r="N50">
        <v>17</v>
      </c>
      <c r="O50" s="18">
        <v>46022</v>
      </c>
      <c r="P50" s="17">
        <v>0.94117647058823528</v>
      </c>
    </row>
    <row r="51" spans="1:16" x14ac:dyDescent="0.25">
      <c r="A51">
        <v>2025</v>
      </c>
      <c r="B51" t="s">
        <v>16</v>
      </c>
      <c r="C51" t="s">
        <v>48</v>
      </c>
      <c r="D51" t="s">
        <v>34</v>
      </c>
      <c r="E51" t="s">
        <v>22</v>
      </c>
      <c r="F51">
        <v>0</v>
      </c>
      <c r="G51" t="s">
        <v>30</v>
      </c>
      <c r="H51">
        <v>17</v>
      </c>
      <c r="I51" s="17">
        <v>0.94117647058823528</v>
      </c>
      <c r="J51" s="17">
        <v>0.95</v>
      </c>
      <c r="K51" s="17">
        <v>0.9</v>
      </c>
      <c r="L51" t="s">
        <v>39</v>
      </c>
      <c r="M51" s="15" t="s">
        <v>42</v>
      </c>
      <c r="N51">
        <v>17</v>
      </c>
      <c r="O51" s="18">
        <v>46022</v>
      </c>
      <c r="P51" s="17">
        <v>0</v>
      </c>
    </row>
    <row r="52" spans="1:16" x14ac:dyDescent="0.25">
      <c r="A52">
        <v>2025</v>
      </c>
      <c r="B52" t="s">
        <v>16</v>
      </c>
      <c r="C52" t="s">
        <v>48</v>
      </c>
      <c r="D52" t="s">
        <v>34</v>
      </c>
      <c r="E52" t="s">
        <v>23</v>
      </c>
      <c r="F52">
        <v>1</v>
      </c>
      <c r="G52" t="s">
        <v>30</v>
      </c>
      <c r="H52">
        <v>17</v>
      </c>
      <c r="I52" s="17">
        <v>0.94117647058823528</v>
      </c>
      <c r="J52" s="17">
        <v>0.95</v>
      </c>
      <c r="K52" s="17">
        <v>0.9</v>
      </c>
      <c r="L52" t="s">
        <v>39</v>
      </c>
      <c r="M52" s="15" t="s">
        <v>42</v>
      </c>
      <c r="N52">
        <v>17</v>
      </c>
      <c r="O52" s="18">
        <v>46022</v>
      </c>
      <c r="P52" s="17">
        <v>5.8823529411764705E-2</v>
      </c>
    </row>
    <row r="53" spans="1:16" x14ac:dyDescent="0.25">
      <c r="A53">
        <v>2025</v>
      </c>
      <c r="B53" t="s">
        <v>16</v>
      </c>
      <c r="C53" t="s">
        <v>48</v>
      </c>
      <c r="D53" t="s">
        <v>35</v>
      </c>
      <c r="E53" t="s">
        <v>18</v>
      </c>
      <c r="F53">
        <v>1</v>
      </c>
      <c r="G53" t="s">
        <v>36</v>
      </c>
      <c r="H53">
        <v>1</v>
      </c>
      <c r="I53" s="17">
        <v>1</v>
      </c>
      <c r="J53" s="17">
        <v>1</v>
      </c>
      <c r="K53" s="17">
        <v>0.9</v>
      </c>
      <c r="L53" t="s">
        <v>39</v>
      </c>
      <c r="M53" s="15" t="s">
        <v>42</v>
      </c>
      <c r="N53">
        <v>1</v>
      </c>
      <c r="O53" s="18">
        <v>46022</v>
      </c>
      <c r="P53" s="17">
        <v>1</v>
      </c>
    </row>
    <row r="54" spans="1:16" x14ac:dyDescent="0.25">
      <c r="A54">
        <v>2025</v>
      </c>
      <c r="B54" t="s">
        <v>16</v>
      </c>
      <c r="C54" t="s">
        <v>48</v>
      </c>
      <c r="D54" t="s">
        <v>35</v>
      </c>
      <c r="E54" t="s">
        <v>22</v>
      </c>
      <c r="F54">
        <v>0</v>
      </c>
      <c r="G54" t="s">
        <v>36</v>
      </c>
      <c r="H54">
        <v>1</v>
      </c>
      <c r="I54" s="17">
        <v>1</v>
      </c>
      <c r="J54" s="17">
        <v>1</v>
      </c>
      <c r="K54" s="17">
        <v>0.9</v>
      </c>
      <c r="L54" t="s">
        <v>39</v>
      </c>
      <c r="M54" s="15" t="s">
        <v>42</v>
      </c>
      <c r="N54">
        <v>1</v>
      </c>
      <c r="O54" s="18">
        <v>46022</v>
      </c>
      <c r="P54" s="17">
        <v>0</v>
      </c>
    </row>
    <row r="55" spans="1:16" x14ac:dyDescent="0.25">
      <c r="A55">
        <v>2025</v>
      </c>
      <c r="B55" t="s">
        <v>16</v>
      </c>
      <c r="C55" t="s">
        <v>48</v>
      </c>
      <c r="D55" t="s">
        <v>35</v>
      </c>
      <c r="E55" t="s">
        <v>23</v>
      </c>
      <c r="F55">
        <v>0</v>
      </c>
      <c r="G55" t="s">
        <v>36</v>
      </c>
      <c r="H55">
        <v>1</v>
      </c>
      <c r="I55" s="17">
        <v>1</v>
      </c>
      <c r="J55" s="17">
        <v>1</v>
      </c>
      <c r="K55" s="17">
        <v>0.9</v>
      </c>
      <c r="L55" t="s">
        <v>39</v>
      </c>
      <c r="M55" s="15" t="s">
        <v>42</v>
      </c>
      <c r="N55">
        <v>1</v>
      </c>
      <c r="O55" s="18">
        <v>46022</v>
      </c>
      <c r="P55" s="17">
        <v>0</v>
      </c>
    </row>
    <row r="56" spans="1:16" x14ac:dyDescent="0.25">
      <c r="A56">
        <v>2025</v>
      </c>
      <c r="B56" t="s">
        <v>16</v>
      </c>
      <c r="C56" t="s">
        <v>48</v>
      </c>
      <c r="D56" t="s">
        <v>37</v>
      </c>
      <c r="E56" t="s">
        <v>18</v>
      </c>
      <c r="F56">
        <v>1</v>
      </c>
      <c r="G56" t="s">
        <v>28</v>
      </c>
      <c r="H56">
        <v>1</v>
      </c>
      <c r="I56" s="17">
        <v>1</v>
      </c>
      <c r="J56" s="17"/>
      <c r="K56" s="17">
        <v>0.8</v>
      </c>
      <c r="L56" t="s">
        <v>39</v>
      </c>
      <c r="M56" s="15" t="s">
        <v>42</v>
      </c>
      <c r="N56">
        <v>1</v>
      </c>
      <c r="O56" s="18">
        <v>46022</v>
      </c>
      <c r="P56" s="17">
        <v>1</v>
      </c>
    </row>
    <row r="57" spans="1:16" x14ac:dyDescent="0.25">
      <c r="A57">
        <v>2025</v>
      </c>
      <c r="B57" t="s">
        <v>16</v>
      </c>
      <c r="C57" t="s">
        <v>48</v>
      </c>
      <c r="D57" t="s">
        <v>37</v>
      </c>
      <c r="E57" t="s">
        <v>22</v>
      </c>
      <c r="F57">
        <v>0</v>
      </c>
      <c r="G57" t="s">
        <v>28</v>
      </c>
      <c r="H57">
        <v>1</v>
      </c>
      <c r="I57" s="17">
        <v>1</v>
      </c>
      <c r="J57" s="17"/>
      <c r="K57" s="17">
        <v>0.8</v>
      </c>
      <c r="L57" t="s">
        <v>39</v>
      </c>
      <c r="M57" s="15" t="s">
        <v>42</v>
      </c>
      <c r="N57">
        <v>1</v>
      </c>
      <c r="O57" s="18">
        <v>46022</v>
      </c>
      <c r="P57" s="17">
        <v>0</v>
      </c>
    </row>
    <row r="58" spans="1:16" x14ac:dyDescent="0.25">
      <c r="A58">
        <v>2025</v>
      </c>
      <c r="B58" t="s">
        <v>16</v>
      </c>
      <c r="C58" t="s">
        <v>48</v>
      </c>
      <c r="D58" t="s">
        <v>37</v>
      </c>
      <c r="E58" t="s">
        <v>23</v>
      </c>
      <c r="F58">
        <v>0</v>
      </c>
      <c r="G58" t="s">
        <v>28</v>
      </c>
      <c r="H58">
        <v>1</v>
      </c>
      <c r="I58" s="17">
        <v>1</v>
      </c>
      <c r="J58" s="17"/>
      <c r="K58" s="17">
        <v>0.8</v>
      </c>
      <c r="L58" t="s">
        <v>39</v>
      </c>
      <c r="M58" s="15" t="s">
        <v>42</v>
      </c>
      <c r="N58">
        <v>1</v>
      </c>
      <c r="O58" s="18">
        <v>46022</v>
      </c>
      <c r="P58" s="17">
        <v>0</v>
      </c>
    </row>
    <row r="59" spans="1:16" x14ac:dyDescent="0.25">
      <c r="A59">
        <v>2025</v>
      </c>
      <c r="B59" t="s">
        <v>16</v>
      </c>
      <c r="C59" t="s">
        <v>48</v>
      </c>
      <c r="D59" t="s">
        <v>38</v>
      </c>
      <c r="E59" t="s">
        <v>18</v>
      </c>
      <c r="F59">
        <v>2</v>
      </c>
      <c r="G59" t="s">
        <v>19</v>
      </c>
      <c r="H59">
        <v>2</v>
      </c>
      <c r="I59" s="17">
        <v>1</v>
      </c>
      <c r="J59" s="17">
        <v>1</v>
      </c>
      <c r="K59" s="17">
        <v>0.7</v>
      </c>
      <c r="L59" t="s">
        <v>39</v>
      </c>
      <c r="M59" s="15" t="s">
        <v>42</v>
      </c>
      <c r="N59">
        <v>2</v>
      </c>
      <c r="O59" s="18">
        <v>46022</v>
      </c>
      <c r="P59" s="17">
        <v>1</v>
      </c>
    </row>
    <row r="60" spans="1:16" x14ac:dyDescent="0.25">
      <c r="A60">
        <v>2025</v>
      </c>
      <c r="B60" t="s">
        <v>16</v>
      </c>
      <c r="C60" t="s">
        <v>48</v>
      </c>
      <c r="D60" t="s">
        <v>38</v>
      </c>
      <c r="E60" t="s">
        <v>22</v>
      </c>
      <c r="F60">
        <v>0</v>
      </c>
      <c r="G60" t="s">
        <v>19</v>
      </c>
      <c r="H60">
        <v>2</v>
      </c>
      <c r="I60" s="17">
        <v>1</v>
      </c>
      <c r="J60" s="17">
        <v>1</v>
      </c>
      <c r="K60" s="17">
        <v>0.7</v>
      </c>
      <c r="L60" t="s">
        <v>39</v>
      </c>
      <c r="M60" s="15" t="s">
        <v>42</v>
      </c>
      <c r="N60">
        <v>2</v>
      </c>
      <c r="O60" s="18">
        <v>46022</v>
      </c>
      <c r="P60" s="17">
        <v>0</v>
      </c>
    </row>
    <row r="61" spans="1:16" x14ac:dyDescent="0.25">
      <c r="A61">
        <v>2025</v>
      </c>
      <c r="B61" t="s">
        <v>16</v>
      </c>
      <c r="C61" t="s">
        <v>48</v>
      </c>
      <c r="D61" t="s">
        <v>38</v>
      </c>
      <c r="E61" t="s">
        <v>23</v>
      </c>
      <c r="F61">
        <v>0</v>
      </c>
      <c r="G61" t="s">
        <v>19</v>
      </c>
      <c r="H61">
        <v>2</v>
      </c>
      <c r="I61" s="17">
        <v>1</v>
      </c>
      <c r="J61" s="17">
        <v>1</v>
      </c>
      <c r="K61" s="17">
        <v>0.7</v>
      </c>
      <c r="L61" t="s">
        <v>39</v>
      </c>
      <c r="M61" s="15" t="s">
        <v>42</v>
      </c>
      <c r="N61">
        <v>2</v>
      </c>
      <c r="O61" s="18">
        <v>46022</v>
      </c>
      <c r="P61" s="17">
        <v>0</v>
      </c>
    </row>
    <row r="62" spans="1:16" x14ac:dyDescent="0.25">
      <c r="A62" s="19">
        <v>2026</v>
      </c>
      <c r="B62" t="s">
        <v>16</v>
      </c>
      <c r="C62" t="s">
        <v>48</v>
      </c>
      <c r="D62" t="s">
        <v>17</v>
      </c>
      <c r="E62" t="s">
        <v>18</v>
      </c>
      <c r="F62">
        <v>0</v>
      </c>
      <c r="G62" t="s">
        <v>19</v>
      </c>
      <c r="H62">
        <v>0</v>
      </c>
      <c r="I62" s="16" t="s">
        <v>45</v>
      </c>
      <c r="J62" s="16" t="s">
        <v>45</v>
      </c>
      <c r="K62" s="17">
        <v>0.9</v>
      </c>
      <c r="L62" t="s">
        <v>39</v>
      </c>
      <c r="M62" s="15" t="s">
        <v>41</v>
      </c>
      <c r="N62">
        <v>0</v>
      </c>
      <c r="O62" s="18">
        <v>46022</v>
      </c>
      <c r="P62" s="17"/>
    </row>
    <row r="63" spans="1:16" x14ac:dyDescent="0.25">
      <c r="A63" s="19">
        <v>2026</v>
      </c>
      <c r="B63" t="s">
        <v>16</v>
      </c>
      <c r="C63" t="s">
        <v>48</v>
      </c>
      <c r="D63" t="s">
        <v>17</v>
      </c>
      <c r="E63" t="s">
        <v>22</v>
      </c>
      <c r="F63">
        <v>0</v>
      </c>
      <c r="G63" t="s">
        <v>19</v>
      </c>
      <c r="H63">
        <v>0</v>
      </c>
      <c r="I63" s="16" t="s">
        <v>45</v>
      </c>
      <c r="J63" s="16" t="s">
        <v>45</v>
      </c>
      <c r="K63" s="17">
        <v>0.9</v>
      </c>
      <c r="L63" t="s">
        <v>39</v>
      </c>
      <c r="M63" s="15" t="s">
        <v>41</v>
      </c>
      <c r="N63">
        <v>0</v>
      </c>
      <c r="O63" s="18">
        <v>46022</v>
      </c>
      <c r="P63" s="17"/>
    </row>
    <row r="64" spans="1:16" x14ac:dyDescent="0.25">
      <c r="A64" s="19">
        <v>2026</v>
      </c>
      <c r="B64" t="s">
        <v>16</v>
      </c>
      <c r="C64" t="s">
        <v>48</v>
      </c>
      <c r="D64" t="s">
        <v>17</v>
      </c>
      <c r="E64" t="s">
        <v>23</v>
      </c>
      <c r="F64">
        <v>0</v>
      </c>
      <c r="G64" t="s">
        <v>19</v>
      </c>
      <c r="H64">
        <v>0</v>
      </c>
      <c r="I64" s="16" t="s">
        <v>45</v>
      </c>
      <c r="J64" s="16" t="s">
        <v>45</v>
      </c>
      <c r="K64" s="17">
        <v>0.9</v>
      </c>
      <c r="L64" t="s">
        <v>39</v>
      </c>
      <c r="M64" s="15" t="s">
        <v>41</v>
      </c>
      <c r="N64">
        <v>0</v>
      </c>
      <c r="O64" s="18">
        <v>46022</v>
      </c>
      <c r="P64" s="17"/>
    </row>
    <row r="65" spans="1:16" x14ac:dyDescent="0.25">
      <c r="A65" s="19">
        <v>2026</v>
      </c>
      <c r="B65" t="s">
        <v>16</v>
      </c>
      <c r="C65" t="s">
        <v>48</v>
      </c>
      <c r="D65" t="s">
        <v>24</v>
      </c>
      <c r="E65" t="s">
        <v>18</v>
      </c>
      <c r="F65">
        <v>0</v>
      </c>
      <c r="G65" t="s">
        <v>25</v>
      </c>
      <c r="H65">
        <v>0</v>
      </c>
      <c r="I65" s="16" t="s">
        <v>45</v>
      </c>
      <c r="J65" s="16" t="s">
        <v>45</v>
      </c>
      <c r="K65" s="17">
        <v>0.9</v>
      </c>
      <c r="L65" t="s">
        <v>39</v>
      </c>
      <c r="M65" s="15" t="s">
        <v>41</v>
      </c>
      <c r="N65">
        <v>0</v>
      </c>
      <c r="O65" s="18">
        <v>46022</v>
      </c>
      <c r="P65" s="17"/>
    </row>
    <row r="66" spans="1:16" x14ac:dyDescent="0.25">
      <c r="A66" s="19">
        <v>2026</v>
      </c>
      <c r="B66" t="s">
        <v>16</v>
      </c>
      <c r="C66" t="s">
        <v>48</v>
      </c>
      <c r="D66" t="s">
        <v>24</v>
      </c>
      <c r="E66" t="s">
        <v>22</v>
      </c>
      <c r="F66">
        <v>0</v>
      </c>
      <c r="G66" t="s">
        <v>25</v>
      </c>
      <c r="H66">
        <v>0</v>
      </c>
      <c r="I66" s="16" t="s">
        <v>45</v>
      </c>
      <c r="J66" s="16" t="s">
        <v>45</v>
      </c>
      <c r="K66" s="17">
        <v>0.9</v>
      </c>
      <c r="L66" t="s">
        <v>39</v>
      </c>
      <c r="M66" s="15" t="s">
        <v>41</v>
      </c>
      <c r="N66">
        <v>0</v>
      </c>
      <c r="O66" s="18">
        <v>46022</v>
      </c>
      <c r="P66" s="17"/>
    </row>
    <row r="67" spans="1:16" x14ac:dyDescent="0.25">
      <c r="A67" s="19">
        <v>2026</v>
      </c>
      <c r="B67" t="s">
        <v>16</v>
      </c>
      <c r="C67" t="s">
        <v>48</v>
      </c>
      <c r="D67" t="s">
        <v>24</v>
      </c>
      <c r="E67" t="s">
        <v>23</v>
      </c>
      <c r="F67">
        <v>0</v>
      </c>
      <c r="G67" t="s">
        <v>25</v>
      </c>
      <c r="H67">
        <v>0</v>
      </c>
      <c r="I67" s="16" t="s">
        <v>45</v>
      </c>
      <c r="J67" s="16" t="s">
        <v>45</v>
      </c>
      <c r="K67" s="17">
        <v>0.9</v>
      </c>
      <c r="L67" t="s">
        <v>39</v>
      </c>
      <c r="M67" s="15" t="s">
        <v>41</v>
      </c>
      <c r="N67">
        <v>0</v>
      </c>
      <c r="O67" s="18">
        <v>46022</v>
      </c>
      <c r="P67" s="17"/>
    </row>
    <row r="68" spans="1:16" x14ac:dyDescent="0.25">
      <c r="A68" s="19">
        <v>2026</v>
      </c>
      <c r="B68" t="s">
        <v>16</v>
      </c>
      <c r="C68" t="s">
        <v>48</v>
      </c>
      <c r="D68" t="s">
        <v>27</v>
      </c>
      <c r="E68" t="s">
        <v>18</v>
      </c>
      <c r="F68">
        <v>0</v>
      </c>
      <c r="G68" t="s">
        <v>28</v>
      </c>
      <c r="H68">
        <v>0</v>
      </c>
      <c r="I68" s="16" t="s">
        <v>45</v>
      </c>
      <c r="J68" s="16" t="s">
        <v>45</v>
      </c>
      <c r="K68" s="17">
        <v>0.8</v>
      </c>
      <c r="L68" t="s">
        <v>39</v>
      </c>
      <c r="M68" s="15" t="s">
        <v>41</v>
      </c>
      <c r="N68">
        <v>0</v>
      </c>
      <c r="O68" s="18">
        <v>46022</v>
      </c>
      <c r="P68" s="17"/>
    </row>
    <row r="69" spans="1:16" x14ac:dyDescent="0.25">
      <c r="A69" s="19">
        <v>2026</v>
      </c>
      <c r="B69" t="s">
        <v>16</v>
      </c>
      <c r="C69" t="s">
        <v>48</v>
      </c>
      <c r="D69" t="s">
        <v>27</v>
      </c>
      <c r="E69" t="s">
        <v>22</v>
      </c>
      <c r="F69">
        <v>0</v>
      </c>
      <c r="G69" t="s">
        <v>28</v>
      </c>
      <c r="H69">
        <v>0</v>
      </c>
      <c r="I69" s="16" t="s">
        <v>45</v>
      </c>
      <c r="J69" s="16" t="s">
        <v>45</v>
      </c>
      <c r="K69" s="17">
        <v>0.8</v>
      </c>
      <c r="L69" t="s">
        <v>39</v>
      </c>
      <c r="M69" s="15" t="s">
        <v>41</v>
      </c>
      <c r="N69">
        <v>0</v>
      </c>
      <c r="O69" s="18">
        <v>46022</v>
      </c>
      <c r="P69" s="17"/>
    </row>
    <row r="70" spans="1:16" x14ac:dyDescent="0.25">
      <c r="A70" s="19">
        <v>2026</v>
      </c>
      <c r="B70" t="s">
        <v>16</v>
      </c>
      <c r="C70" t="s">
        <v>48</v>
      </c>
      <c r="D70" t="s">
        <v>27</v>
      </c>
      <c r="E70" t="s">
        <v>23</v>
      </c>
      <c r="F70">
        <v>0</v>
      </c>
      <c r="G70" t="s">
        <v>28</v>
      </c>
      <c r="H70">
        <v>0</v>
      </c>
      <c r="I70" s="16" t="s">
        <v>45</v>
      </c>
      <c r="J70" s="16" t="s">
        <v>45</v>
      </c>
      <c r="K70" s="17">
        <v>0.8</v>
      </c>
      <c r="L70" t="s">
        <v>39</v>
      </c>
      <c r="M70" s="15" t="s">
        <v>41</v>
      </c>
      <c r="N70">
        <v>0</v>
      </c>
      <c r="O70" s="18">
        <v>46022</v>
      </c>
      <c r="P70" s="17"/>
    </row>
    <row r="71" spans="1:16" x14ac:dyDescent="0.25">
      <c r="A71" s="19">
        <v>2026</v>
      </c>
      <c r="B71" t="s">
        <v>16</v>
      </c>
      <c r="C71" t="s">
        <v>48</v>
      </c>
      <c r="D71" t="s">
        <v>29</v>
      </c>
      <c r="E71" t="s">
        <v>18</v>
      </c>
      <c r="F71">
        <v>0</v>
      </c>
      <c r="G71" t="s">
        <v>30</v>
      </c>
      <c r="H71">
        <v>0</v>
      </c>
      <c r="I71" s="16" t="s">
        <v>45</v>
      </c>
      <c r="J71" s="16" t="s">
        <v>45</v>
      </c>
      <c r="K71" s="17">
        <v>0.9</v>
      </c>
      <c r="L71" t="s">
        <v>39</v>
      </c>
      <c r="M71" s="15" t="s">
        <v>41</v>
      </c>
      <c r="N71">
        <v>0</v>
      </c>
      <c r="O71" s="18">
        <v>46022</v>
      </c>
      <c r="P71" s="17"/>
    </row>
    <row r="72" spans="1:16" x14ac:dyDescent="0.25">
      <c r="A72" s="19">
        <v>2026</v>
      </c>
      <c r="B72" t="s">
        <v>16</v>
      </c>
      <c r="C72" t="s">
        <v>48</v>
      </c>
      <c r="D72" t="s">
        <v>29</v>
      </c>
      <c r="E72" t="s">
        <v>22</v>
      </c>
      <c r="F72">
        <v>0</v>
      </c>
      <c r="G72" t="s">
        <v>30</v>
      </c>
      <c r="H72">
        <v>0</v>
      </c>
      <c r="I72" s="16" t="s">
        <v>45</v>
      </c>
      <c r="J72" s="16" t="s">
        <v>45</v>
      </c>
      <c r="K72" s="17">
        <v>0.9</v>
      </c>
      <c r="L72" t="s">
        <v>39</v>
      </c>
      <c r="M72" s="15" t="s">
        <v>41</v>
      </c>
      <c r="N72">
        <v>0</v>
      </c>
      <c r="O72" s="18">
        <v>46022</v>
      </c>
      <c r="P72" s="17"/>
    </row>
    <row r="73" spans="1:16" x14ac:dyDescent="0.25">
      <c r="A73" s="19">
        <v>2026</v>
      </c>
      <c r="B73" t="s">
        <v>16</v>
      </c>
      <c r="C73" t="s">
        <v>48</v>
      </c>
      <c r="D73" t="s">
        <v>29</v>
      </c>
      <c r="E73" t="s">
        <v>23</v>
      </c>
      <c r="F73">
        <v>0</v>
      </c>
      <c r="G73" t="s">
        <v>30</v>
      </c>
      <c r="H73">
        <v>0</v>
      </c>
      <c r="I73" s="16" t="s">
        <v>45</v>
      </c>
      <c r="J73" s="16" t="s">
        <v>45</v>
      </c>
      <c r="K73" s="17">
        <v>0.9</v>
      </c>
      <c r="L73" t="s">
        <v>39</v>
      </c>
      <c r="M73" s="15" t="s">
        <v>41</v>
      </c>
      <c r="N73">
        <v>0</v>
      </c>
      <c r="O73" s="18">
        <v>46022</v>
      </c>
      <c r="P73" s="17"/>
    </row>
    <row r="74" spans="1:16" x14ac:dyDescent="0.25">
      <c r="A74" s="19">
        <v>2026</v>
      </c>
      <c r="B74" t="s">
        <v>16</v>
      </c>
      <c r="C74" t="s">
        <v>48</v>
      </c>
      <c r="D74" t="s">
        <v>31</v>
      </c>
      <c r="E74" t="s">
        <v>18</v>
      </c>
      <c r="F74">
        <v>14</v>
      </c>
      <c r="G74" t="s">
        <v>25</v>
      </c>
      <c r="H74">
        <v>17</v>
      </c>
      <c r="I74" s="16">
        <v>1</v>
      </c>
      <c r="J74" s="16">
        <v>1</v>
      </c>
      <c r="K74" s="17">
        <v>0.9</v>
      </c>
      <c r="L74" t="s">
        <v>39</v>
      </c>
      <c r="M74" s="15" t="s">
        <v>43</v>
      </c>
      <c r="N74">
        <v>14</v>
      </c>
      <c r="O74" s="18">
        <v>46022</v>
      </c>
      <c r="P74" s="17">
        <v>0.82352941176470584</v>
      </c>
    </row>
    <row r="75" spans="1:16" x14ac:dyDescent="0.25">
      <c r="A75" s="19">
        <v>2026</v>
      </c>
      <c r="B75" t="s">
        <v>16</v>
      </c>
      <c r="C75" t="s">
        <v>48</v>
      </c>
      <c r="D75" t="s">
        <v>31</v>
      </c>
      <c r="E75" t="s">
        <v>22</v>
      </c>
      <c r="F75">
        <v>3</v>
      </c>
      <c r="G75" t="s">
        <v>25</v>
      </c>
      <c r="H75">
        <v>17</v>
      </c>
      <c r="I75" s="16">
        <v>1</v>
      </c>
      <c r="J75" s="16">
        <v>1</v>
      </c>
      <c r="K75" s="17">
        <v>0.9</v>
      </c>
      <c r="L75" t="s">
        <v>39</v>
      </c>
      <c r="M75" s="15" t="s">
        <v>43</v>
      </c>
      <c r="N75">
        <v>14</v>
      </c>
      <c r="O75" s="18">
        <v>46022</v>
      </c>
      <c r="P75" s="17">
        <v>0.17647058823529413</v>
      </c>
    </row>
    <row r="76" spans="1:16" x14ac:dyDescent="0.25">
      <c r="A76" s="19">
        <v>2026</v>
      </c>
      <c r="B76" t="s">
        <v>16</v>
      </c>
      <c r="C76" t="s">
        <v>48</v>
      </c>
      <c r="D76" t="s">
        <v>31</v>
      </c>
      <c r="E76" t="s">
        <v>23</v>
      </c>
      <c r="F76">
        <v>0</v>
      </c>
      <c r="G76" t="s">
        <v>25</v>
      </c>
      <c r="H76">
        <v>17</v>
      </c>
      <c r="I76" s="16">
        <v>1</v>
      </c>
      <c r="J76" s="16">
        <v>1</v>
      </c>
      <c r="K76" s="17">
        <v>0.9</v>
      </c>
      <c r="L76" t="s">
        <v>39</v>
      </c>
      <c r="M76" s="15" t="s">
        <v>43</v>
      </c>
      <c r="N76">
        <v>14</v>
      </c>
      <c r="O76" s="18">
        <v>46022</v>
      </c>
      <c r="P76" s="17">
        <v>0</v>
      </c>
    </row>
    <row r="77" spans="1:16" x14ac:dyDescent="0.25">
      <c r="A77" s="19">
        <v>2026</v>
      </c>
      <c r="B77" t="s">
        <v>16</v>
      </c>
      <c r="C77" t="s">
        <v>48</v>
      </c>
      <c r="D77" t="s">
        <v>32</v>
      </c>
      <c r="E77" t="s">
        <v>18</v>
      </c>
      <c r="F77">
        <v>0</v>
      </c>
      <c r="G77" t="s">
        <v>33</v>
      </c>
      <c r="H77">
        <v>8</v>
      </c>
      <c r="I77" s="16" t="s">
        <v>45</v>
      </c>
      <c r="J77" s="16">
        <v>1</v>
      </c>
      <c r="K77" s="17">
        <v>0.9</v>
      </c>
      <c r="L77" t="s">
        <v>39</v>
      </c>
      <c r="M77" s="15" t="s">
        <v>43</v>
      </c>
      <c r="N77">
        <v>0</v>
      </c>
      <c r="O77" s="18">
        <v>46022</v>
      </c>
      <c r="P77" s="17">
        <v>0</v>
      </c>
    </row>
    <row r="78" spans="1:16" x14ac:dyDescent="0.25">
      <c r="A78" s="19">
        <v>2026</v>
      </c>
      <c r="B78" t="s">
        <v>16</v>
      </c>
      <c r="C78" t="s">
        <v>48</v>
      </c>
      <c r="D78" t="s">
        <v>32</v>
      </c>
      <c r="E78" t="s">
        <v>22</v>
      </c>
      <c r="F78">
        <v>8</v>
      </c>
      <c r="G78" t="s">
        <v>33</v>
      </c>
      <c r="H78">
        <v>8</v>
      </c>
      <c r="I78" s="16" t="s">
        <v>45</v>
      </c>
      <c r="J78" s="16">
        <v>1</v>
      </c>
      <c r="K78" s="17">
        <v>0.9</v>
      </c>
      <c r="L78" t="s">
        <v>39</v>
      </c>
      <c r="M78" s="15" t="s">
        <v>43</v>
      </c>
      <c r="N78">
        <v>0</v>
      </c>
      <c r="O78" s="18">
        <v>46022</v>
      </c>
      <c r="P78" s="17">
        <v>1</v>
      </c>
    </row>
    <row r="79" spans="1:16" x14ac:dyDescent="0.25">
      <c r="A79" s="19">
        <v>2026</v>
      </c>
      <c r="B79" t="s">
        <v>16</v>
      </c>
      <c r="C79" t="s">
        <v>48</v>
      </c>
      <c r="D79" t="s">
        <v>32</v>
      </c>
      <c r="E79" t="s">
        <v>23</v>
      </c>
      <c r="F79">
        <v>0</v>
      </c>
      <c r="G79" t="s">
        <v>33</v>
      </c>
      <c r="H79">
        <v>8</v>
      </c>
      <c r="I79" s="16" t="s">
        <v>45</v>
      </c>
      <c r="J79" s="16">
        <v>1</v>
      </c>
      <c r="K79" s="17">
        <v>0.9</v>
      </c>
      <c r="L79" t="s">
        <v>39</v>
      </c>
      <c r="M79" s="15" t="s">
        <v>43</v>
      </c>
      <c r="N79">
        <v>0</v>
      </c>
      <c r="O79" s="18">
        <v>46022</v>
      </c>
      <c r="P79" s="17">
        <v>0</v>
      </c>
    </row>
    <row r="80" spans="1:16" x14ac:dyDescent="0.25">
      <c r="A80" s="19">
        <v>2026</v>
      </c>
      <c r="B80" t="s">
        <v>16</v>
      </c>
      <c r="C80" t="s">
        <v>48</v>
      </c>
      <c r="D80" t="s">
        <v>34</v>
      </c>
      <c r="E80" t="s">
        <v>18</v>
      </c>
      <c r="F80">
        <v>0</v>
      </c>
      <c r="G80" t="s">
        <v>30</v>
      </c>
      <c r="H80">
        <v>3</v>
      </c>
      <c r="I80" s="16" t="s">
        <v>45</v>
      </c>
      <c r="J80" s="16">
        <v>1</v>
      </c>
      <c r="K80" s="17">
        <v>0.9</v>
      </c>
      <c r="L80" t="s">
        <v>39</v>
      </c>
      <c r="M80" s="15" t="s">
        <v>43</v>
      </c>
      <c r="N80">
        <v>0</v>
      </c>
      <c r="O80" s="18">
        <v>46022</v>
      </c>
      <c r="P80" s="17">
        <v>0</v>
      </c>
    </row>
    <row r="81" spans="1:16" x14ac:dyDescent="0.25">
      <c r="A81" s="19">
        <v>2026</v>
      </c>
      <c r="B81" t="s">
        <v>16</v>
      </c>
      <c r="C81" t="s">
        <v>48</v>
      </c>
      <c r="D81" t="s">
        <v>34</v>
      </c>
      <c r="E81" t="s">
        <v>22</v>
      </c>
      <c r="F81">
        <v>3</v>
      </c>
      <c r="G81" t="s">
        <v>30</v>
      </c>
      <c r="H81">
        <v>3</v>
      </c>
      <c r="I81" s="16" t="s">
        <v>45</v>
      </c>
      <c r="J81" s="16">
        <v>1</v>
      </c>
      <c r="K81" s="17">
        <v>0.9</v>
      </c>
      <c r="L81" t="s">
        <v>39</v>
      </c>
      <c r="M81" s="15" t="s">
        <v>43</v>
      </c>
      <c r="N81">
        <v>0</v>
      </c>
      <c r="O81" s="18">
        <v>46022</v>
      </c>
      <c r="P81" s="17">
        <v>1</v>
      </c>
    </row>
    <row r="82" spans="1:16" x14ac:dyDescent="0.25">
      <c r="A82" s="19">
        <v>2026</v>
      </c>
      <c r="B82" t="s">
        <v>16</v>
      </c>
      <c r="C82" t="s">
        <v>48</v>
      </c>
      <c r="D82" t="s">
        <v>34</v>
      </c>
      <c r="E82" t="s">
        <v>23</v>
      </c>
      <c r="F82">
        <v>0</v>
      </c>
      <c r="G82" t="s">
        <v>30</v>
      </c>
      <c r="H82">
        <v>3</v>
      </c>
      <c r="I82" s="16" t="s">
        <v>45</v>
      </c>
      <c r="J82" s="16">
        <v>1</v>
      </c>
      <c r="K82" s="17">
        <v>0.9</v>
      </c>
      <c r="L82" t="s">
        <v>39</v>
      </c>
      <c r="M82" s="15" t="s">
        <v>43</v>
      </c>
      <c r="N82">
        <v>0</v>
      </c>
      <c r="O82" s="18">
        <v>46022</v>
      </c>
      <c r="P82" s="17">
        <v>0</v>
      </c>
    </row>
    <row r="83" spans="1:16" x14ac:dyDescent="0.25">
      <c r="A83" s="19">
        <v>2026</v>
      </c>
      <c r="B83" t="s">
        <v>16</v>
      </c>
      <c r="C83" t="s">
        <v>48</v>
      </c>
      <c r="D83" t="s">
        <v>35</v>
      </c>
      <c r="E83" t="s">
        <v>18</v>
      </c>
      <c r="F83">
        <v>0</v>
      </c>
      <c r="G83" t="s">
        <v>36</v>
      </c>
      <c r="H83">
        <v>0</v>
      </c>
      <c r="I83" s="16" t="s">
        <v>45</v>
      </c>
      <c r="J83" s="16" t="s">
        <v>45</v>
      </c>
      <c r="K83" s="17">
        <v>0.9</v>
      </c>
      <c r="L83" t="s">
        <v>39</v>
      </c>
      <c r="M83" s="15" t="s">
        <v>41</v>
      </c>
      <c r="N83">
        <v>0</v>
      </c>
      <c r="O83" s="18">
        <v>46022</v>
      </c>
      <c r="P83" s="17"/>
    </row>
    <row r="84" spans="1:16" x14ac:dyDescent="0.25">
      <c r="A84" s="19">
        <v>2026</v>
      </c>
      <c r="B84" t="s">
        <v>16</v>
      </c>
      <c r="C84" t="s">
        <v>48</v>
      </c>
      <c r="D84" t="s">
        <v>35</v>
      </c>
      <c r="E84" t="s">
        <v>22</v>
      </c>
      <c r="F84">
        <v>0</v>
      </c>
      <c r="G84" t="s">
        <v>36</v>
      </c>
      <c r="H84">
        <v>0</v>
      </c>
      <c r="I84" s="16" t="s">
        <v>45</v>
      </c>
      <c r="J84" s="16" t="s">
        <v>45</v>
      </c>
      <c r="K84" s="17">
        <v>0.9</v>
      </c>
      <c r="L84" t="s">
        <v>39</v>
      </c>
      <c r="M84" s="15" t="s">
        <v>41</v>
      </c>
      <c r="N84">
        <v>0</v>
      </c>
      <c r="O84" s="18">
        <v>46022</v>
      </c>
      <c r="P84" s="17"/>
    </row>
    <row r="85" spans="1:16" x14ac:dyDescent="0.25">
      <c r="A85" s="19">
        <v>2026</v>
      </c>
      <c r="B85" t="s">
        <v>16</v>
      </c>
      <c r="C85" t="s">
        <v>48</v>
      </c>
      <c r="D85" t="s">
        <v>35</v>
      </c>
      <c r="E85" t="s">
        <v>23</v>
      </c>
      <c r="F85">
        <v>0</v>
      </c>
      <c r="G85" t="s">
        <v>36</v>
      </c>
      <c r="H85">
        <v>0</v>
      </c>
      <c r="I85" s="16" t="s">
        <v>45</v>
      </c>
      <c r="J85" s="16" t="s">
        <v>45</v>
      </c>
      <c r="K85" s="17">
        <v>0.9</v>
      </c>
      <c r="L85" t="s">
        <v>39</v>
      </c>
      <c r="M85" s="15" t="s">
        <v>41</v>
      </c>
      <c r="N85">
        <v>0</v>
      </c>
      <c r="O85" s="18">
        <v>46022</v>
      </c>
      <c r="P85" s="17"/>
    </row>
    <row r="86" spans="1:16" x14ac:dyDescent="0.25">
      <c r="A86" s="19">
        <v>2026</v>
      </c>
      <c r="B86" t="s">
        <v>16</v>
      </c>
      <c r="C86" t="s">
        <v>48</v>
      </c>
      <c r="D86" t="s">
        <v>37</v>
      </c>
      <c r="E86" t="s">
        <v>18</v>
      </c>
      <c r="F86">
        <v>0</v>
      </c>
      <c r="G86" t="s">
        <v>28</v>
      </c>
      <c r="H86">
        <v>0</v>
      </c>
      <c r="I86" s="16" t="s">
        <v>45</v>
      </c>
      <c r="J86" s="16" t="s">
        <v>45</v>
      </c>
      <c r="K86" s="17">
        <v>0.8</v>
      </c>
      <c r="L86" t="s">
        <v>39</v>
      </c>
      <c r="M86" s="15" t="s">
        <v>41</v>
      </c>
      <c r="N86">
        <v>0</v>
      </c>
      <c r="O86" s="18">
        <v>46022</v>
      </c>
      <c r="P86" s="17"/>
    </row>
    <row r="87" spans="1:16" x14ac:dyDescent="0.25">
      <c r="A87" s="19">
        <v>2026</v>
      </c>
      <c r="B87" t="s">
        <v>16</v>
      </c>
      <c r="C87" t="s">
        <v>48</v>
      </c>
      <c r="D87" t="s">
        <v>37</v>
      </c>
      <c r="E87" t="s">
        <v>22</v>
      </c>
      <c r="F87">
        <v>0</v>
      </c>
      <c r="G87" t="s">
        <v>28</v>
      </c>
      <c r="H87">
        <v>0</v>
      </c>
      <c r="I87" s="16" t="s">
        <v>45</v>
      </c>
      <c r="J87" s="16" t="s">
        <v>45</v>
      </c>
      <c r="K87" s="17">
        <v>0.8</v>
      </c>
      <c r="L87" t="s">
        <v>39</v>
      </c>
      <c r="M87" s="15" t="s">
        <v>41</v>
      </c>
      <c r="N87">
        <v>0</v>
      </c>
      <c r="O87" s="18">
        <v>46022</v>
      </c>
      <c r="P87" s="17"/>
    </row>
    <row r="88" spans="1:16" x14ac:dyDescent="0.25">
      <c r="A88" s="19">
        <v>2026</v>
      </c>
      <c r="B88" t="s">
        <v>16</v>
      </c>
      <c r="C88" t="s">
        <v>48</v>
      </c>
      <c r="D88" t="s">
        <v>37</v>
      </c>
      <c r="E88" t="s">
        <v>23</v>
      </c>
      <c r="F88">
        <v>0</v>
      </c>
      <c r="G88" t="s">
        <v>28</v>
      </c>
      <c r="H88">
        <v>0</v>
      </c>
      <c r="I88" s="16" t="s">
        <v>45</v>
      </c>
      <c r="J88" s="16" t="s">
        <v>45</v>
      </c>
      <c r="K88" s="17">
        <v>0.8</v>
      </c>
      <c r="L88" t="s">
        <v>39</v>
      </c>
      <c r="M88" s="15" t="s">
        <v>41</v>
      </c>
      <c r="N88">
        <v>0</v>
      </c>
      <c r="O88" s="18">
        <v>46022</v>
      </c>
      <c r="P88" s="17"/>
    </row>
    <row r="89" spans="1:16" x14ac:dyDescent="0.25">
      <c r="A89" s="19">
        <v>2026</v>
      </c>
      <c r="B89" t="s">
        <v>16</v>
      </c>
      <c r="C89" t="s">
        <v>48</v>
      </c>
      <c r="D89" t="s">
        <v>38</v>
      </c>
      <c r="E89" t="s">
        <v>18</v>
      </c>
      <c r="F89">
        <v>1</v>
      </c>
      <c r="G89" t="s">
        <v>19</v>
      </c>
      <c r="H89">
        <v>1</v>
      </c>
      <c r="I89" s="16">
        <v>1</v>
      </c>
      <c r="J89" s="16">
        <v>1</v>
      </c>
      <c r="K89" s="17">
        <v>0.9</v>
      </c>
      <c r="L89" t="s">
        <v>39</v>
      </c>
      <c r="M89" s="15" t="s">
        <v>42</v>
      </c>
      <c r="N89">
        <v>1</v>
      </c>
      <c r="O89" s="18">
        <v>46022</v>
      </c>
      <c r="P89" s="17">
        <v>1</v>
      </c>
    </row>
    <row r="90" spans="1:16" x14ac:dyDescent="0.25">
      <c r="A90" s="19">
        <v>2026</v>
      </c>
      <c r="B90" t="s">
        <v>16</v>
      </c>
      <c r="C90" t="s">
        <v>48</v>
      </c>
      <c r="D90" t="s">
        <v>38</v>
      </c>
      <c r="E90" t="s">
        <v>22</v>
      </c>
      <c r="F90">
        <v>0</v>
      </c>
      <c r="G90" t="s">
        <v>19</v>
      </c>
      <c r="H90">
        <v>1</v>
      </c>
      <c r="I90" s="16">
        <v>1</v>
      </c>
      <c r="J90" s="16">
        <v>1</v>
      </c>
      <c r="K90" s="17">
        <v>0.9</v>
      </c>
      <c r="L90" t="s">
        <v>39</v>
      </c>
      <c r="M90" s="15" t="s">
        <v>42</v>
      </c>
      <c r="N90">
        <v>1</v>
      </c>
      <c r="O90" s="18">
        <v>46022</v>
      </c>
      <c r="P90" s="17">
        <v>0</v>
      </c>
    </row>
    <row r="91" spans="1:16" x14ac:dyDescent="0.25">
      <c r="A91" s="19">
        <v>2026</v>
      </c>
      <c r="B91" t="s">
        <v>16</v>
      </c>
      <c r="C91" t="s">
        <v>48</v>
      </c>
      <c r="D91" t="s">
        <v>38</v>
      </c>
      <c r="E91" t="s">
        <v>23</v>
      </c>
      <c r="F91">
        <v>0</v>
      </c>
      <c r="G91" t="s">
        <v>19</v>
      </c>
      <c r="H91">
        <v>1</v>
      </c>
      <c r="I91" s="16">
        <v>1</v>
      </c>
      <c r="J91" s="16">
        <v>1</v>
      </c>
      <c r="K91" s="17">
        <v>0.9</v>
      </c>
      <c r="L91" t="s">
        <v>39</v>
      </c>
      <c r="M91" s="15" t="s">
        <v>42</v>
      </c>
      <c r="N91">
        <v>1</v>
      </c>
      <c r="O91" s="18">
        <v>46022</v>
      </c>
      <c r="P91" s="17">
        <v>0</v>
      </c>
    </row>
    <row r="92" spans="1:16" x14ac:dyDescent="0.25">
      <c r="F92" s="10"/>
      <c r="I92" s="12"/>
      <c r="J92" s="13"/>
      <c r="K92" s="3"/>
      <c r="M92" s="10"/>
      <c r="O92" s="2"/>
      <c r="P92" s="14"/>
    </row>
    <row r="93" spans="1:16" x14ac:dyDescent="0.25">
      <c r="A93" s="20" t="s">
        <v>46</v>
      </c>
      <c r="B93" s="1" t="s">
        <v>47</v>
      </c>
      <c r="F93" s="10"/>
      <c r="I93" s="12"/>
      <c r="J93" s="13"/>
      <c r="K93" s="3"/>
      <c r="M93" s="10"/>
      <c r="O93" s="2"/>
      <c r="P93" s="14"/>
    </row>
    <row r="94" spans="1:16" x14ac:dyDescent="0.25">
      <c r="F94" s="10"/>
      <c r="I94" s="12"/>
      <c r="J94" s="13"/>
      <c r="K94" s="3"/>
      <c r="M94" s="10"/>
      <c r="O94" s="2"/>
      <c r="P94" s="14"/>
    </row>
    <row r="95" spans="1:16" x14ac:dyDescent="0.25"/>
  </sheetData>
  <autoFilter ref="A1:P91" xr:uid="{23825B83-CBE7-4771-A574-1862CEFF1E8B}"/>
  <sortState xmlns:xlrd2="http://schemas.microsoft.com/office/spreadsheetml/2017/richdata2" ref="A2:P91">
    <sortCondition ref="A2:A91"/>
    <sortCondition ref="B2:B91"/>
    <sortCondition ref="D2:D91"/>
    <sortCondition ref="E2:E91" customList="On Time,Pending,Overdue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A91650-952E-41D8-AE35-31628E6B62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6FAE0A-F804-4FDA-BD9E-76C455B5B9AD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customXml/itemProps3.xml><?xml version="1.0" encoding="utf-8"?>
<ds:datastoreItem xmlns:ds="http://schemas.openxmlformats.org/officeDocument/2006/customXml" ds:itemID="{F69846DE-8E36-44E0-99E9-452E24B06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Proc. Not. &amp; Res. Data</vt:lpstr>
      <vt:lpstr>CBER Proc. Not. &amp; Res.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McReynolds, Kelly</dc:creator>
  <cp:keywords/>
  <dc:description/>
  <cp:lastModifiedBy>Wyatt, Bruce *</cp:lastModifiedBy>
  <cp:revision/>
  <dcterms:created xsi:type="dcterms:W3CDTF">2020-02-06T16:02:34Z</dcterms:created>
  <dcterms:modified xsi:type="dcterms:W3CDTF">2026-04-03T19:02:43Z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