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DEPAOLAE\Documents\WCMS\"/>
    </mc:Choice>
  </mc:AlternateContent>
  <xr:revisionPtr revIDLastSave="0" documentId="8_{94D2DDF8-A2E7-4781-900D-906A4D8F7E05}" xr6:coauthVersionLast="41" xr6:coauthVersionMax="41" xr10:uidLastSave="{00000000-0000-0000-0000-000000000000}"/>
  <bookViews>
    <workbookView xWindow="-108" yWindow="-108" windowWidth="23256" windowHeight="12576" xr2:uid="{DFA8C4B6-AA82-41B1-8FE6-CA6BAD21331D}"/>
  </bookViews>
  <sheets>
    <sheet name="List of COVID-19 Data Elements" sheetId="1" r:id="rId1"/>
    <sheet name="COVID-19 Font Color Legend" sheetId="2" r:id="rId2"/>
    <sheet name="Release Not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8" i="1" l="1"/>
</calcChain>
</file>

<file path=xl/sharedStrings.xml><?xml version="1.0" encoding="utf-8"?>
<sst xmlns="http://schemas.openxmlformats.org/spreadsheetml/2006/main" count="1422" uniqueCount="791">
  <si>
    <t>Patient ID</t>
  </si>
  <si>
    <t>City</t>
  </si>
  <si>
    <t>Hgb</t>
  </si>
  <si>
    <t>Country</t>
  </si>
  <si>
    <t>State</t>
  </si>
  <si>
    <t>Recent Surgery</t>
  </si>
  <si>
    <t>ALC</t>
  </si>
  <si>
    <t>ANC</t>
  </si>
  <si>
    <t>AEC</t>
  </si>
  <si>
    <t>AST</t>
  </si>
  <si>
    <t>ALT</t>
  </si>
  <si>
    <t>APTT</t>
  </si>
  <si>
    <t>LDH</t>
  </si>
  <si>
    <t>TNI</t>
  </si>
  <si>
    <t>BNP</t>
  </si>
  <si>
    <t>CRP</t>
  </si>
  <si>
    <t>T Bili</t>
  </si>
  <si>
    <t>Il6</t>
  </si>
  <si>
    <t>Blood type</t>
  </si>
  <si>
    <t>Days on mechanical ventilation</t>
  </si>
  <si>
    <t>record_id</t>
  </si>
  <si>
    <t>age</t>
  </si>
  <si>
    <t>gender</t>
  </si>
  <si>
    <t>country_of_patient_residen</t>
  </si>
  <si>
    <t>state_of_patient_residence</t>
  </si>
  <si>
    <t>city</t>
  </si>
  <si>
    <t>race</t>
  </si>
  <si>
    <t>ethnicity</t>
  </si>
  <si>
    <t>smoking_status</t>
  </si>
  <si>
    <t>recent_surgery</t>
  </si>
  <si>
    <t>concomitant_meds</t>
  </si>
  <si>
    <t>wbc_range</t>
  </si>
  <si>
    <t>alc_range</t>
  </si>
  <si>
    <t>anc_range</t>
  </si>
  <si>
    <t>aec_range</t>
  </si>
  <si>
    <t>hgb_range</t>
  </si>
  <si>
    <t>plt_range</t>
  </si>
  <si>
    <t>creat_numeric</t>
  </si>
  <si>
    <t>tbili_numeric</t>
  </si>
  <si>
    <t>ast_numeric</t>
  </si>
  <si>
    <t>alt_numeric</t>
  </si>
  <si>
    <t>pt_numeric</t>
  </si>
  <si>
    <t>aptt_numeric</t>
  </si>
  <si>
    <t>ddimer_numeric</t>
  </si>
  <si>
    <t>ldh_numeric</t>
  </si>
  <si>
    <t>tni_numeric</t>
  </si>
  <si>
    <t>bnp_numeric</t>
  </si>
  <si>
    <t>crp_numeric</t>
  </si>
  <si>
    <t>il6_numeric</t>
  </si>
  <si>
    <t>significant_comorbidities</t>
  </si>
  <si>
    <t>o2_requirement</t>
  </si>
  <si>
    <t>blood_type</t>
  </si>
  <si>
    <t>symptoms</t>
  </si>
  <si>
    <t>covid_19_diagnosis</t>
  </si>
  <si>
    <t>severity_of_covid_19</t>
  </si>
  <si>
    <t>hosp_status</t>
  </si>
  <si>
    <t>icu_course_of_illness</t>
  </si>
  <si>
    <t>covid_19_complications</t>
  </si>
  <si>
    <t>coinfection_yn</t>
  </si>
  <si>
    <t>coinfection</t>
  </si>
  <si>
    <t>covid_19_treatment</t>
  </si>
  <si>
    <t>practice_setting</t>
  </si>
  <si>
    <t>dx_month, dx_year</t>
  </si>
  <si>
    <t>Vanderbilt</t>
  </si>
  <si>
    <t>Capture duration of symptoms before diagnosis, hospitalization, treatment</t>
  </si>
  <si>
    <t>Temperature</t>
  </si>
  <si>
    <t>Suggest add type of ventilation and if require prone position</t>
  </si>
  <si>
    <t>Other Procedures</t>
  </si>
  <si>
    <t>Allergies</t>
  </si>
  <si>
    <t>Comments</t>
  </si>
  <si>
    <t>Name</t>
  </si>
  <si>
    <t>Onset History</t>
  </si>
  <si>
    <t>First symptom date</t>
  </si>
  <si>
    <t>First consultation date</t>
  </si>
  <si>
    <t>Blood pressure</t>
  </si>
  <si>
    <t>heart rate</t>
  </si>
  <si>
    <t>Respiratory rate</t>
  </si>
  <si>
    <t xml:space="preserve">Imaging </t>
  </si>
  <si>
    <t xml:space="preserve">Ferritin </t>
  </si>
  <si>
    <t>Other Labs</t>
  </si>
  <si>
    <t>for example, improvement regarding mechanical ventilation and high-flow and conventional low-flow nasal cannula oxygenation (e.g., duration of supplemental oxygen or mechanical ventilation); reduction of pulmonary lesions on chest CT examinations; amelioration of routine laboratory criteria and pulmonary function (e.g., lymphocytopenia, parameters indicative of inflammation and/or liver dysfunction such as C-reactive protein, ALT/AST, total bilirubin, and SaO2); increase of neutralizing antibody titers and disappearance of SARS-CoV-2 RNA; time to clinical progression (e.g., defined as death, mechanical ventilation, or ICU administration), and reduction of duration of hospitalization or ICU stay</t>
  </si>
  <si>
    <t>N/A</t>
  </si>
  <si>
    <t>OBSERVATION</t>
  </si>
  <si>
    <t>CONDITION_OCCURRENCE.condition_start_date
CONDITION_OCCURRENCE.condition_start_datetime</t>
  </si>
  <si>
    <t>OBSERVATION.value_as_string</t>
  </si>
  <si>
    <t>PROCEDURE_OCCURRENCE.procedure_concept_id</t>
  </si>
  <si>
    <t>PERSON.person_id</t>
  </si>
  <si>
    <t>PERSON.year_of_birth
PERSON.month_of_birth
PERSON.day_of_birth</t>
  </si>
  <si>
    <t>PERSON.gender_concept_id</t>
  </si>
  <si>
    <t>PERSON.race_concept_id</t>
  </si>
  <si>
    <t>PERSON.ethnicity_concept_id</t>
  </si>
  <si>
    <t>MEASUREMENT.value_as_concept_id where
MEASUREMENT.measurement_concept_id for "Blood Type" test</t>
  </si>
  <si>
    <t>DRUG_EXPOSURE.drug_concept_id</t>
  </si>
  <si>
    <t>CARE_SITE.care_site_name</t>
  </si>
  <si>
    <t>LOCATION.location_id</t>
  </si>
  <si>
    <t>CONDITION_OCCURRENCE.condition_start_date
CONDITION_OCCURRENCE.condition_start_datetime
CONDITION_OCCURRENCE.condition_end_date
CONDITION_OCCURRENCE.condition_end_datetime</t>
  </si>
  <si>
    <t>COVID 19 Diagnosis date</t>
  </si>
  <si>
    <t>COVID 19 diagnosis</t>
  </si>
  <si>
    <t>COVID 19 complications</t>
  </si>
  <si>
    <t>GFR Creatinine Clearance</t>
  </si>
  <si>
    <t>SARS CoV 2 viral load titer</t>
  </si>
  <si>
    <t>SARS CoV 2 RNA Detection Qualitative</t>
  </si>
  <si>
    <t>SARS CoV 2 RNA Level Quantitative</t>
  </si>
  <si>
    <t>COUNTRY</t>
  </si>
  <si>
    <t>HOSTDTC</t>
  </si>
  <si>
    <t>EXTRT</t>
  </si>
  <si>
    <t>SUTRT</t>
  </si>
  <si>
    <t>HOTERM</t>
  </si>
  <si>
    <t>HR_VSORRES
HR_VSORRESU</t>
  </si>
  <si>
    <t>RESP_VSORRES
RESP_VSORRESU</t>
  </si>
  <si>
    <t>TEMP_VSORRES
TEMP_VSORRESU</t>
  </si>
  <si>
    <t>USCDI: us-core-patient
FHIR R4: Patient.id</t>
  </si>
  <si>
    <t>us-core-encounter.period.start  - Patient.birthDate</t>
  </si>
  <si>
    <t>USCDI: us-core-patient
FHIR R4:Patient.gender</t>
  </si>
  <si>
    <t>USCDI: us-core-patient
FHIR R4:Patient.address</t>
  </si>
  <si>
    <t>USCDI: us-core-patient
FHIR R4:Patient.address.state</t>
  </si>
  <si>
    <t>USCDI: us-core-patient
FHIR R4:Patient.address.city</t>
  </si>
  <si>
    <t>USCDI: us-core-patient
FHIR R4:Patient.extension:race</t>
  </si>
  <si>
    <t>USCDI: us-core-patient
FHIR R4:Patient.extension:ethnicity</t>
  </si>
  <si>
    <t>USCDI: us-core-patient
FHIR R4: Practitioner</t>
  </si>
  <si>
    <t>Substance Use</t>
  </si>
  <si>
    <t>USCDI Profile: us-core-procedure
FHIR R4: Procedure</t>
  </si>
  <si>
    <t>USCDI Profile: us-core-medication
FHIR R4: MedicationStatement.medication</t>
  </si>
  <si>
    <t>USCDI Profile: us-core-condition
FHIR R4: Condition.onset.onsetDateTime</t>
  </si>
  <si>
    <t>USCDI Profile: us-core-encounter
FHIR R4: Encounter.hospitalization.admitSource</t>
  </si>
  <si>
    <t>USCDI Profile: us-core-encounter
FHIR R4:
Encounter.hospitalization.admitSource, or Encounter.hospitalization.origin</t>
  </si>
  <si>
    <t>USCDI Profile: us-core-encounter
FHIR R4: Encounter.reasonReference and
Encounter.diagnosis.condition  OR
Condition.code</t>
  </si>
  <si>
    <t>USCDI Profile: us-core-procedure
FHIR R4: Procedure.category and Procedure.code</t>
  </si>
  <si>
    <t>USCDI Profile: us-core-procedure
FHIR R4: Procedure.outcome</t>
  </si>
  <si>
    <t>USCDI Profile: us-core-medication
FHIR R4: MedicationStatement.medication.amount</t>
  </si>
  <si>
    <t>USCDI Profile: us-core-encounter
FHIR R4: if (Encounter.hospitalization is not null), Encounter.length</t>
  </si>
  <si>
    <t>Imaging (e.g., CT) results</t>
  </si>
  <si>
    <t>FHIR R4: Observation.code AND Observation.value</t>
  </si>
  <si>
    <t>USCDI Profile: us-core-encounter; us-core-location
FHIR R4: Encounter.period.start; Encounter.Location; Encounter.Hospitalization</t>
  </si>
  <si>
    <t>USCDI Profile: us-core-encounter
FHIR R4: Encounter.location&gt;Location.type</t>
  </si>
  <si>
    <t>PCORNET CDM V4</t>
  </si>
  <si>
    <t>Patient.PatientICN</t>
  </si>
  <si>
    <t>Patient.Age</t>
  </si>
  <si>
    <t>Patient.Gender</t>
  </si>
  <si>
    <t>Spatient.SPatientAddress.Country</t>
  </si>
  <si>
    <t>Spatient.SPatientAddress.State</t>
  </si>
  <si>
    <t>Spatient.SPatientAddress.City</t>
  </si>
  <si>
    <t>PatSub.PatientRace</t>
  </si>
  <si>
    <t>PatSub.PatientEthnicity</t>
  </si>
  <si>
    <t>HF.Healthfactor need to join with Dim.HealthFactorType</t>
  </si>
  <si>
    <t>Allergy.AllergicReaction</t>
  </si>
  <si>
    <t>Surg.SurgeryPrincipalCPTModifier</t>
  </si>
  <si>
    <t>inpatientprocedure &amp; outpat.Vtprocedure</t>
  </si>
  <si>
    <t>RxOut.RxOutPatFill</t>
  </si>
  <si>
    <t>Outpat and Inpat records has VISN and StationID
Then, cross walk with dimension table to figure out facility info.</t>
  </si>
  <si>
    <t>Chem.PatientLabChem or Health Factors</t>
  </si>
  <si>
    <t>Inpatient Treatment Transfer (CDWWork.Inpat.Inpatient
CDWWork.Dim.WardLocation
CDWWork.Inpat.PatientTransfer)</t>
  </si>
  <si>
    <t>Inpatient Treatment Transfer(CDWWork.Inpat.Inpatient
CDWWork.Dim.WardLocation
CDWWork.Inpat.PatientTransfer)</t>
  </si>
  <si>
    <t>TIU.TIUDocument</t>
  </si>
  <si>
    <t>Vital.VitalSign</t>
  </si>
  <si>
    <t>Vital. VitalSign</t>
  </si>
  <si>
    <t>Vital.VitalSign and TIU.TIUDocument</t>
  </si>
  <si>
    <t xml:space="preserve">there is no severity indicaton variable, but we can use outpt/ED/hispitalization/ICU as a proxy. </t>
  </si>
  <si>
    <t>Assesed from values previously identified or TIU, ICD code</t>
  </si>
  <si>
    <t>Inpatient - BCMA, Outpt-Outpatient Fill</t>
  </si>
  <si>
    <t>Inpat.Inpatient</t>
  </si>
  <si>
    <t>Inpat.Inpatient AdmitDateTime</t>
  </si>
  <si>
    <t>Inpat.Inpatient AdmitDateTime and DischargeDateTime</t>
  </si>
  <si>
    <t>Disease state improvement-TIU or specific symptom assessment</t>
  </si>
  <si>
    <t>ORD or TIU notes</t>
  </si>
  <si>
    <t>BMS</t>
  </si>
  <si>
    <t>LAB-IONIZED CALCIUM {CRRT POST}
IONIZED CALCIUM {CRRT PRE}</t>
  </si>
  <si>
    <t>Rad.RadiologyExam</t>
  </si>
  <si>
    <t>Chem.PatientLabChem</t>
  </si>
  <si>
    <t>Labs</t>
  </si>
  <si>
    <t>LAB CHEM--CYTOKINE PNL; TNF-ALPHA; IFNGTB</t>
  </si>
  <si>
    <t>QVAL</t>
  </si>
  <si>
    <t>VISIT_OCCURENCE.visit_concept_id
VISIT_OCCURENCE.visit_type_concept_id
CARE_SITE.care_site_id</t>
  </si>
  <si>
    <t>Coinfection Details</t>
  </si>
  <si>
    <t>Superinfection Details</t>
  </si>
  <si>
    <t>HOSTDTC When HOTERM="ICU"</t>
  </si>
  <si>
    <t xml:space="preserve">HOTERM = ICU
</t>
  </si>
  <si>
    <t>i2b2/ACT CDM  V1.4</t>
  </si>
  <si>
    <t>DEMOGRAPHIC.PatID</t>
  </si>
  <si>
    <t>DEMOGRAPHICS.patid</t>
  </si>
  <si>
    <t>DEMOGRAPHIC.Birth_Date</t>
  </si>
  <si>
    <t>DEMOGRAPHICS.BIRTH_DATE</t>
  </si>
  <si>
    <t>DEMOGRAPHIC.sex</t>
  </si>
  <si>
    <t>DEMOGRAPHICS.sex</t>
  </si>
  <si>
    <t>County</t>
  </si>
  <si>
    <t>DEMOGRAPHIC.Race</t>
  </si>
  <si>
    <t>DEMOGRAPHICS.RACE</t>
  </si>
  <si>
    <t>DEMOGRAPHIC.Hispanic</t>
  </si>
  <si>
    <t>DEMOGRAPHICS.Hispanic</t>
  </si>
  <si>
    <t>VITALSIGNS.Tobacco</t>
  </si>
  <si>
    <t>VITALSIGNS.Tobacco_Type</t>
  </si>
  <si>
    <t>VITAL.Smoking
VITAL.Tobacco
VITAL.Tobacco_type</t>
  </si>
  <si>
    <t xml:space="preserve">VITAL.Smoking
</t>
  </si>
  <si>
    <t>Illegal Drug Use (to capture heroin,  marijuana, cocaine, etc.)</t>
  </si>
  <si>
    <t>LABORATORY TEST.Result_Qualitative</t>
  </si>
  <si>
    <t>DEMOGRAPHICS.birth_date</t>
  </si>
  <si>
    <t>DIAGNOSIS.Dx
DIAGNOSIS.Dx_codetype</t>
  </si>
  <si>
    <t>CONDITION.condition
CONDITION.condition_type
OR
DIAGNOSIS.Dx
DIAGNOSIS.Dx_type</t>
  </si>
  <si>
    <t>DIAGNOSIS.Dx
DIAGNOSIS.Dx_codetype
OR
PROCEDURE.Px
PROCEDURE.Px_CodeType</t>
  </si>
  <si>
    <t>PROCEDURES.Px
PROCEDURES.Px_type
OR
DIAGNOSIS.Dx
DIAGNOSIS.Dx_type
OR
CONDITION.condition
CONDITION.condition_type</t>
  </si>
  <si>
    <t>DISPENSING.NDC
OR
MED_ADMIN.medadmin_code</t>
  </si>
  <si>
    <t>DISPENSING.NDC
OR
INPATIENT PHARMACY.NDC</t>
  </si>
  <si>
    <t>ENCOUNTER.EncType</t>
  </si>
  <si>
    <t>ENCOUNTER.Enc_Type</t>
  </si>
  <si>
    <t>VISIT_OCCURRENCE.visit_concept_id
VISIT_OCCURENCE.visit_type_concept_id</t>
  </si>
  <si>
    <t>VISIT.Visit_type</t>
  </si>
  <si>
    <t>DIAGNOSIS.Adate</t>
  </si>
  <si>
    <t>CONDITION.Onset_Date
OR
OBSGEN.ObsGen_Date
OBSCLIN.ObsClin_Date</t>
  </si>
  <si>
    <t>DIAGNOSIS.Diagnosis_Date</t>
  </si>
  <si>
    <t>ENCOUNTER.Adate</t>
  </si>
  <si>
    <t>ENCOUNTER.Admin_Date
ENCOUNTER.Admin_Time</t>
  </si>
  <si>
    <t>VISIT.Admit_Date</t>
  </si>
  <si>
    <t xml:space="preserve">CONDITION_OCCURRENCE.Start_Date
CONDITION_OCCURRENCE.Start_DateTime
</t>
  </si>
  <si>
    <t>DIAGNOSIS.Admit_Date</t>
  </si>
  <si>
    <t>CONDITION_OCCURRENCE.condition_concept_id 
Where CONCEPT.concept_name ="mild fever"; cough…etc.</t>
  </si>
  <si>
    <t>DIAGNOSIS.Dx</t>
  </si>
  <si>
    <t>DIAGNOSIS.Dx
DIAGNOSIS_Dx_Codetype</t>
  </si>
  <si>
    <t xml:space="preserve">LAB_RESULT_CM.Result_Date
LAB_RESULT_CM.Result_Time
</t>
  </si>
  <si>
    <t>LABORATORY TEST. Specimen_Date</t>
  </si>
  <si>
    <t xml:space="preserve">MEASUREMENT.measurement_concept_id 
MEASUREMENT.value_as_concept_id
</t>
  </si>
  <si>
    <t xml:space="preserve">LAB_RESULT_CM.Result_qual 
</t>
  </si>
  <si>
    <t>LABORATORY TEST. Result_qualitative</t>
  </si>
  <si>
    <t>CONDITION_OCCURRENCE.concept_id</t>
  </si>
  <si>
    <t xml:space="preserve">DIAGNOSIS.DX
</t>
  </si>
  <si>
    <t>VISIT_OCCURRENCE.admitting_source_concept_id</t>
  </si>
  <si>
    <t>ENCOUNTER.Admitting_source</t>
  </si>
  <si>
    <t>FDA Data Element</t>
  </si>
  <si>
    <t>CONDITION.condition
CONDITION.condition_type
OR
OBS_CLIN.ObsClin_code
OBS_GEN.ObsGen_code</t>
  </si>
  <si>
    <t xml:space="preserve">CONDITION_OCCURRENTCE.condition_concept_id Where CONCEPT.concept_name ="fever", sore throat, etc.
</t>
  </si>
  <si>
    <t>CONDITION.condition
OR
OBS_CLIN.obsClin_code
OBS_GEN.ObsGen_code</t>
  </si>
  <si>
    <t xml:space="preserve">VITALS.Diastolic
VITALS.Systolic
</t>
  </si>
  <si>
    <t xml:space="preserve">VITAL.Diastolic
VITAL.Systolic
</t>
  </si>
  <si>
    <t>LABORATORY_TEST.Lab_Code
LABORATOY_TEST. Result_Numerical
LABORATORY_TEST.Result_Unit</t>
  </si>
  <si>
    <t>LAB_RESULT_CM.Lab_LOINC
LAB_RESULT_CM. Result_Num
LAB_RESULT_CM.Result_Unit</t>
  </si>
  <si>
    <t>MEASUREMENT.measurement_concept_id 
MEASUREMENT.value_as_number
MEASUREMENT.unit_concept_id</t>
  </si>
  <si>
    <t xml:space="preserve">CONDITION.Onset_date
CONDIITON.resolve_date?
CONDITION.report_date?
</t>
  </si>
  <si>
    <t>CONDITION_OCCURRENCE.condition_concept_id 
AND DOMAIN.domain_name="Condition"</t>
  </si>
  <si>
    <t>Symptom duration (before diagnosis/hospitalization/diagnosis)</t>
  </si>
  <si>
    <t>COVID 19 specific treatment (e.g., time to fever resolution, withdrawal of mechanical ventilation)</t>
  </si>
  <si>
    <t>Other cytokines (e.g., IFN-gamma, TNF-alpha, IL-1, GM-CSF)</t>
  </si>
  <si>
    <t>Pressors (sympathomimetic agents that mimic the effects of sympathetic adrenergic activation on the heart)</t>
  </si>
  <si>
    <t>Continuous Renal Replacement Therapies (CRRT)</t>
  </si>
  <si>
    <t>Treatment setting (e.g., hospital, clinic, inpatient, outpatient)</t>
  </si>
  <si>
    <t>Gap</t>
  </si>
  <si>
    <t>Outpat.VDiagnosis</t>
  </si>
  <si>
    <t>TIU.TIUDocument or Onset date</t>
  </si>
  <si>
    <t>TIU.TIUDocument or stop code for outpatient</t>
  </si>
  <si>
    <t>Date of {Outpat.VDiagnosis
Inpat.InpatientDischargeDiagnosis
OR
Chem.PatientLabChem}</t>
  </si>
  <si>
    <t>Problem List or TIU.TIUDocument or Output.Vdiagnosis</t>
  </si>
  <si>
    <t>Chem.PatientLabChem or CPRSORDER</t>
  </si>
  <si>
    <t>Outpat.VDiagnosis
Inpat.InpatientDischargeDiagnosis
OR
Chem.PatientLabChem</t>
  </si>
  <si>
    <t>Hosp/Drug/orderable item</t>
  </si>
  <si>
    <t>PlaceOfDispositionSID (Inpatient Treatment Transfer(CDWWork.Inpat.Inpatient
CDWWork.Dim.WardLocation)</t>
  </si>
  <si>
    <t>Inpat.Inpatient- transferdattime</t>
  </si>
  <si>
    <t>Chem.PatientLabChem and Micro.Virology &amp; dim.Organism.</t>
  </si>
  <si>
    <t>Dx data or TIU.TIUDocument.  Hospital discharge with DOD NULL. Else no care and DOD NULL</t>
  </si>
  <si>
    <t>Hospital discharge with DOD NULL. Or Query TIU.TIUDocument for outpatient</t>
  </si>
  <si>
    <t>CPRSORder.CPRSORder &amp; orderable item</t>
  </si>
  <si>
    <t>Orderable items &amp; BMS- bed management system- Use ER data to check on this</t>
  </si>
  <si>
    <t>BCMA or RxOut.RxOutPatFill</t>
  </si>
  <si>
    <t xml:space="preserve">OBS_CLIN.obsClin_code
OBS_CLIN.obsClin_result_qual
OBS_CLIN.obsClin_result_text
OR
OBS_GEN.obsGen_code
OBS_GEN.obsGen_result_qual
OBS_GEN.obsGen_result_text
</t>
  </si>
  <si>
    <t xml:space="preserve">PROCEDURE_OCCURRENCE.Procedure_concept_id
DRUG_EXPOSURE.drug_concept_id
DEVICE_EXPOSURE.device_concept_id
</t>
  </si>
  <si>
    <t>PROCEDURE.Px
INPATIENTPHARMACY.NDC</t>
  </si>
  <si>
    <t>MED_ADMIN.medAdmin_code
PROCEDURES.Px</t>
  </si>
  <si>
    <t xml:space="preserve">OBS_CLIN.obs_clin_result_text
OBS_GEN.obs_gen_result_text
</t>
  </si>
  <si>
    <t xml:space="preserve">DRUG_EXPOSURE.drug_concept_id
</t>
  </si>
  <si>
    <t>INPATIENTPHARMACY.NDC</t>
  </si>
  <si>
    <t xml:space="preserve">MED_ADMIN.MedAdmin_code
</t>
  </si>
  <si>
    <t xml:space="preserve">DRUG_EXPOSURE.drug_concept_id
DRUG_EXPOSURE.quantity
DRUG_EXPOSURE.sig
</t>
  </si>
  <si>
    <t>INPATIENTPHARMACY.RxDose
INPATIENTPHARMACY.RxUOM</t>
  </si>
  <si>
    <t xml:space="preserve">MED_ADMIN.MEDADMIN_DOSE_ADMIN
MED_ADMIN.MEDADMIN_DOSE_ADMIN_UNIT
</t>
  </si>
  <si>
    <t>VISIT_OCCURENCE.visit_concept_id
CARE_SITE.care_site_id</t>
  </si>
  <si>
    <t>ENCOUNTER.Facility_type</t>
  </si>
  <si>
    <t>ENCOUNTER.Adate
ENCOUNTER.Facility_Code</t>
  </si>
  <si>
    <t xml:space="preserve">ENCOUNTER.Admit_Date
ENCOUNTER.Admit_Time
ENCOUNTER.Enc_type
</t>
  </si>
  <si>
    <t>VISIT.Admit_Date
VISIT.Visit_type</t>
  </si>
  <si>
    <t>VISIT_OCCURENCE.visit_start_date
VISIT_OCCURENCE.visit_end_date
VISIT_OCCURENCE.visit_concept_id</t>
  </si>
  <si>
    <t>ENCOUNTER.Adate
ENCOUNTER.Facility_Code
ENCOUNTER.Ddate</t>
  </si>
  <si>
    <t>VISIT.DISCHARGE_DATE
VISIT.Admit_Date
VISIT.Visit_type</t>
  </si>
  <si>
    <t xml:space="preserve">ENCOUNTER.Admit_Date
ENCOUNTER.Admit_Time
ENCOUNTER.Discharge_Date
ENCOUNTER.Discharge_Time
ENCOUNTER.Enc_type
</t>
  </si>
  <si>
    <t>ENCOUNTER.Enc_type
ENCOUNTER.Facility_type</t>
  </si>
  <si>
    <t>VISIT_OCCURENCE.visit_start_date
VISIT_OCCURENCE.visit_concept_id
VISIT_OCCURENCE.visit_type_concept_id
CARE_SITE.care_site_id</t>
  </si>
  <si>
    <t>ENCOUNTER.Enc_type
ENCOUNTER.Facility_type
ENCOUNTER.Admite_Date</t>
  </si>
  <si>
    <t>VISIT.Visit_type
VISIT.Admite_Date</t>
  </si>
  <si>
    <t>OBS_GEN.ObsGen_Result_text
OBS_CLIN.ObsClin_Result_text
ENCOUNTER.Enc_type</t>
  </si>
  <si>
    <t>OBS_CLIN.ObsClin_code
OBS_GEN.ObsGen_code
OBS_CLIN.ObsClin_type
OBS_GEN.ObsGen_type</t>
  </si>
  <si>
    <t>OBSERVATION.value_as_string
OBSERVATION.value_as_number
OBSERVATION.value_as_concept_id
OBSERVATION.observation_concept_id</t>
  </si>
  <si>
    <t xml:space="preserve">DIAGNOSIS.Dx
LABORATORY_RESULT.MS_Result_N
LABORATORY_RESULT.MS_Result_C
LABORATORY_RESULT.MS_Result_unit
</t>
  </si>
  <si>
    <t>DIAGNOSIS.Dx
OBS_CLIN.ObsClin_code
OBS_GEN.ObsGen_code
OBS_CLIN.ObsClin_type
OBS_GEN.ObsGen_type</t>
  </si>
  <si>
    <t>DIAGNOSIS.Dx
LAB_RESLT_CM.RESULT_NUM
LAB_RESLT_CM.RESULT_UNIT
LAB_RESLT_CM.RESULT_QUAL
LAB_RESLT_CM.RESULT_SNOMED
OBS_GEN.OBSGEN_RESULT_TEXT
OBS_GEN.OBSGEN_RESULT_UNIT
OBS_GEN.OBSGEN_RESULT_NUM
OBS_GEN.OBSGEN_RESULT_QUAL
OBS_GEN.OBSGEN_RESULT_MODIFIER
OBS_CLIN.OBSCLIN_RESULT_SNOMED
OBS_CLIN.OBSCLIN_RESULT_NUM
OBS_CLIN.OBSCLIN_RESULT_QUAL
OBS_CLIN.OBSCLIN_RESULT_UNIT
OBS_CLIN.OBSCLIN_RESULT_MODIFIER</t>
  </si>
  <si>
    <t>DIAGNOSIS.diagnosis_code
LABORATORY TEST.RESULT_NUMERICAL
LABORATORY TEST.RESULT_UNIT
LABORATORY TEST.RESULT_QUALITATIVE</t>
  </si>
  <si>
    <t xml:space="preserve">CONDITION.Resolve_date
CONDITION.Condition
</t>
  </si>
  <si>
    <t>PROCEDURE.PX</t>
  </si>
  <si>
    <t>PROCEDURES.PX</t>
  </si>
  <si>
    <t>PROCEDURE.Procedure_code</t>
  </si>
  <si>
    <t xml:space="preserve">PROCEDURE_OCCURRENCE.procedure_concept_id
</t>
  </si>
  <si>
    <t xml:space="preserve">DEVICE_EXPOSURE.device_exposure_start_date
DEVICE_EXPOSURE.device_exposure_end_date
DEVICE_EXPOSURE.device_exposure_start_datetime
DEVICE_EXPOSURE.device_exposure_end_datetime
PROCEDURE_OCCURRENCE.procedure_concept_id
</t>
  </si>
  <si>
    <t>PROCEDURES.PX_date</t>
  </si>
  <si>
    <t>Procedure.PROCEDURE_DATE</t>
  </si>
  <si>
    <t xml:space="preserve">MEASUREMENT.measurement_concept_id
MEASUREMENT. value_as_number
MEASUREMENT.value_as_concept_id
MEASUREMENT.unit_concpet_id
</t>
  </si>
  <si>
    <t>DRUG_EXPOSURE.drug_concept_id
DRUG_EXPOSURE.drug_type_concept_id</t>
  </si>
  <si>
    <t xml:space="preserve">LAB_RESULT_CM.Lab_LOINC
LAB_RESULT_CM.Result_Num
LAB_RESULT_CM.Result_Unit
LAB_RESULT_CM.Result_Qual
</t>
  </si>
  <si>
    <t>INPATIENT_PHARMACY.NDC</t>
  </si>
  <si>
    <t xml:space="preserve">MED_ADMIN.MEDADMIN_CODE
</t>
  </si>
  <si>
    <t xml:space="preserve">PROCEDURES.PX
OBS_CLIN.ObsClin_Result_Text
OBS_CLIN.obsclin_result_snomed
</t>
  </si>
  <si>
    <t xml:space="preserve">LAB_RESULT_CM.Lab_LOINC
LAB_RESULT_CM.Result_Num
LAB_RESULT_CM.Result_Unit
LAB_RESULT_CM.Result_Date
LAB_RESULT_CM. Result_Time
LAB_RESULT_CM.Specimen_Source
</t>
  </si>
  <si>
    <t>Serum cytokine
The test measures the amount of IL-6 in the blood</t>
  </si>
  <si>
    <t>Smoking Tobacco product Type (chewing tobacco, cigarette, eCigarette, etc.)</t>
  </si>
  <si>
    <t>LAB_RESULT_CM.Lab_LOINC
(No Suggestions)</t>
  </si>
  <si>
    <t xml:space="preserve">LAB_RESULT_CM.Lab_LOINC
LAB_RESULT_CM.Result_qual
LAB_RESULT_CM.Result_Date
LAB_RESULT_CM. Result_Time
LAB_RESULT_CM.Specimen_Source
</t>
  </si>
  <si>
    <t xml:space="preserve">LAB_RESULT_CM.Lab_LOINC
LAB_RESULT_CM.Result_Qual
LAB_RESULT_CM.Result_Num
LAB_RESULT_CM.Result_Unit
LAB_RESULT_CM.Result_Date
LAB_RESULT_CM. Result_Time
LAB_RESULT_CM.Specimen_Source
</t>
  </si>
  <si>
    <t>DIAGNOSIS.diagnosis_code
DIAGNOSIS.diagnosis_coding_system
DIAGNOSIS.DIAGNOSIS_CODING_SYSTEM_VERSION</t>
  </si>
  <si>
    <t xml:space="preserve">PROCEDURE.Procedure_code
PROCEDURE.Procedure_coding_system
PROCEDURE.PROCEDURE_CODING_SYSTEM_VERSION
OR
DIAGNOSIS.diagnosis_code
DIAGNOSIS.diagnosis_coding_system
DIAGNOSIS.DIAGNOSIS_CODING_SYSTEM_VERSION
</t>
  </si>
  <si>
    <t>MEDICATION.medication_code
MEDICATION.Medication_Coding_System
MEDICATION.MEDICATION_ CLASSIFICATION_SYSTEM
MEDICATION.MEDICATION_ CLASSIFICATION_SYSTEM_VERSION</t>
  </si>
  <si>
    <t>PROCEDURE.PROCEDURE_CODE  PROCEDURE.Procedure_ Coding_System
PROCEDURE.PROCEDURE_CODING_SYSTEM_VERSION 
Medication.MEDICATION_CODE
Medication.MEDICATION_ CODING_SYSTEM
Medication.MEDICATION_ CLASSIFICATION_SYSTEM_VERSION</t>
  </si>
  <si>
    <t>Medication.MEDICATION_CODE
Medication.MEDICATION_ CODING_SYSTEM
Medication.MEDICATION_ CLASSIFICATION_SYSTEM_VERSION</t>
  </si>
  <si>
    <t>Laboratory Test.RESULT_QUALITATIVE
Laboratory Test.RESULT_NUMERICAL
Laboratory Test.RESULT_UNIT
Laboratory Test. LAB_CODE
Laboratory Test.LAB_ CODING_SYSTEM
Laboratory Test.LAB_CODING_SYSTEM_VERSION</t>
  </si>
  <si>
    <t>LABORATORY TEST.Result_Numerical 
LABORATORY TEST.Result_Unit 
LABORATORY TEST. Lab_Code 
LABORATORY TEST.Lab_Coding_System
LABORATORY TEST.LAB_CODING_SYSTEM_VERSION
LABORATORY TEST.Specimen_Date</t>
  </si>
  <si>
    <t>LABORATORY TEST.Result_Numerical 
LABORATORY TEST.Result_Unit 
LABORATORY TEST. Lab_Code 
LABORATORY TEST.Lab_Coding_System
LABORATORY TEST.Specimen_Date</t>
  </si>
  <si>
    <t>LABORATORY TEST.Result_Numerical 
LABORATORY TEST.Result_Unit 
LABORATORY TEST. Lab_Code
 LABORATORY TEST.Lab_Coding_System
LABORATORY TEST.Specimen_Date</t>
  </si>
  <si>
    <t>LABORATORY TEST.Result_Numerical 
LABORATORY TEST.Result_Unit 
LABORATORY TEST. Lab_Code
LABORATORY TEST.Lab_Coding_System
LABORATORY TEST.LAB_CODING_SYSTEM_VERSION
LABORATORY TEST.Specimen_Date</t>
  </si>
  <si>
    <t>LABORATORY TEST.Result_Numerical 
LABORATORY TEST.Result_Unit
LABORATORY TEST. Lab_Code 
LABORATORY TEST.Lab_Coding_System
LABORATORY TEST.LAB_CODING_SYSTEM_VERSION
LABORATORY TEST.Specimen_Date</t>
  </si>
  <si>
    <t>LABORATORY TEST.Result_Numerical 
LABORATORY TEST.Result_Unit
LABORATORY TEST. Lab_Code
LABORATORY TEST.Lab_Coding_System
LABORATORY TEST.LAB_CODING_SYSTEM_VERSION
LABORATORY TEST.Specimen_Date</t>
  </si>
  <si>
    <t>LABORATORY TEST.Result_Qualitative  
LABORATORY TEST. Lab_Code
LABORATORY TEST.Lab_Coding_System
LABORATORY TEST.LAB_CODING_SYSTEM_VERSION
LABORATORY TEST.Specimen_Date</t>
  </si>
  <si>
    <t>LABORATORY TEST.Result_Qualitative
LABORATORY TEST.Result_Numerical 
LABORATORY TEST.Result_Unit 
LABORATORY TEST. Lab_Code
LABORATORY TEST.Lab_Coding_System
LABORATORY TEST.LAB_CODING_SYSTEM_VERSION
LABORATORY TEST.Specimen_Date</t>
  </si>
  <si>
    <t>LABORATORY TEST.Result_Qualitative
LABORATORY TEST.Result_Numerical 
LABORATORY TEST.Result_Unit 
LABORATORY TEST. Lab_Code 
LABORATORY TEST.Lab_Coding_System
LABORATORY TEST.LAB_CODING_SYSTEM_VERSION
LABORATORY TEST.Specimen_Date</t>
  </si>
  <si>
    <t>LABORATORY TEST.Result_Qualitative
LABORATORY TEST.Result_Numerical
 LABORATORY TEST.Result_Unit 
LABORATORY TEST. Lab_Code 
LABORATORY TEST.Lab_Coding_System
LABORATORY TEST.LAB_CODING_SYSTEM_VERSION
LABORATORY TEST.Specimen_Date</t>
  </si>
  <si>
    <t>DIABP_VSORRES
SYSBP_VSORRES
SYSBP_VSORRESU
DIABP_VSORRESU</t>
  </si>
  <si>
    <t>EXDOSE, EXDOSTXT, EXDOSU, EXDOSFRM, EXDOSFRQ, EXDOSRGM</t>
  </si>
  <si>
    <t>VISIT_OCCURRENCE.visit_start_date
VISIT_OCCURRENCE.visit_start_datetime</t>
  </si>
  <si>
    <t>CETHNIC</t>
  </si>
  <si>
    <t>RACE</t>
  </si>
  <si>
    <t>AGE
AGEU
BRTHDTC</t>
  </si>
  <si>
    <t xml:space="preserve">USUBJID 
(Since SDTM is about subjects on clinical trials -- the concept of Patient is mapped to Subject) </t>
  </si>
  <si>
    <t>ERTERM=Traveled outside your current residence, EREVINT=-P21D</t>
  </si>
  <si>
    <t>LBTEST=ABO Blood Group</t>
  </si>
  <si>
    <t>MHCAT = General Medical History" WHERE MHTERM could capture the names of the allergies.  The data element appears to be a free text to capture all allergies --</t>
  </si>
  <si>
    <t xml:space="preserve">CMCLASCD
CMCLAS
CMINGRD
CMDECOD
CMINDC
CMDOSFRM
CMDOSE
CMDOSFRQ
CMDOSTOT
CMCDUR
CMDOSU
CMROUTE
CMDSTXT
CMCDURU
CMPRIOR
CMOCCUR
CMCAT
CMTRT
CMSCAT
</t>
  </si>
  <si>
    <t xml:space="preserve">MHDTC (or DTC variable from another domain) variable to capture the visit date
</t>
  </si>
  <si>
    <t>MHTERM="COVID 19", MHSTDTC, and MHEVDTYP=DIAGNOSIS</t>
  </si>
  <si>
    <t>MHTERM
use FA for the symptoms with FAOBJ="COVID-19"; see COVID-19 User Guide for examples</t>
  </si>
  <si>
    <t>MBDTC</t>
  </si>
  <si>
    <t xml:space="preserve">MBORRES
</t>
  </si>
  <si>
    <t>Could use a supplemental qualifier for this information for the HO domain</t>
  </si>
  <si>
    <t>Could use a supplemental qualifier for this information for the HO domain.</t>
  </si>
  <si>
    <t>If this is captured during the study, can use Findings About Clinical Events or if captured at the beginning of the study can use Findings About Medical History See COVID-19 User Guide for examples.</t>
  </si>
  <si>
    <t>Can be derived based on MHSTDTC for MHEVDTYP =Symptom Onset and MHSTDTC for MHEVDTYP=Diagnosis</t>
  </si>
  <si>
    <t>MHSEV</t>
  </si>
  <si>
    <t>Would this be done by analysis using AE/CE data and PR data about mechanical ventilation?</t>
  </si>
  <si>
    <t>Can use PRESP and OCCUR if necessary to capture the N's in either MH or CE depending on time asked</t>
  </si>
  <si>
    <t>Map to MHTERM, CETERM and other details if needed.</t>
  </si>
  <si>
    <t>MHTERM 
CETERM 
and other details if needed.</t>
  </si>
  <si>
    <t>MHTERM
CETERM 
and other details if needed.</t>
  </si>
  <si>
    <t>MHENDTC 
CEENDTC for TERM=COVID-19 (or similar term) and subject is not deceased. Could also add a supplemental qualifier for an indicator variable that patient is recovered</t>
  </si>
  <si>
    <t>SCTESTCD
SCTEST</t>
  </si>
  <si>
    <t>CMPRESP
CMOCCUR
CMTRT=Oxygen Therapy</t>
  </si>
  <si>
    <t>PRPRESP
PROCCUR
PRTRT=Ventilation (do you need "mechanical" in the PRTRT?)</t>
  </si>
  <si>
    <t>PRSTDTC
PRENDTC or PRDUR if only collect the duration.</t>
  </si>
  <si>
    <t>PRTRT, information about the device would be in the SDTMIG-MD domains, The COVID-19 User Guide has very simple information in the DI domain.</t>
  </si>
  <si>
    <t>CM Domain</t>
  </si>
  <si>
    <t>This should be in PR
MHTERM, MHCAT, MHSTDTC, MHENDTC</t>
  </si>
  <si>
    <t>USCDI Profile: us-core-smokingstatus
FHIR R4: Observation resource.code</t>
  </si>
  <si>
    <t>Recommend using https://www.hl7.org/fhir/observation-vitalsigns.html
Observation FHIR Resource has a Profile for Vital Signs.  I think all the vital signs measurements in this section map to Observation.code -- Vital Signs Profile - https://www.hl7.org/fhir/observation-vitalsigns.html</t>
  </si>
  <si>
    <t>USCDI Profile: us-core-encounter
FHIR R4: if (Encounter.hospitalization is not null), Y; or, N.</t>
  </si>
  <si>
    <t>USCDI Profile: us-core-allergyintolerance
FHIR R4: AllergyIntolerance.code</t>
  </si>
  <si>
    <t>USCDI Profile: us-core-condition
FHIR R4: Condition.code</t>
  </si>
  <si>
    <t>USCDI Profile: us-core-procedure
FHIR R4: Procedure.code</t>
  </si>
  <si>
    <t>USCDI Profile: us-core-organization
FHIR R4: Organization.name  OR
Location.name</t>
  </si>
  <si>
    <t>FHIR R4: Organization.address.country  OR
Location.address.country</t>
  </si>
  <si>
    <t>FHIR R4: Organization.address.state OR
Location.address.state</t>
  </si>
  <si>
    <t>FHIR R4: Organization.address.city OR
Location.address.city</t>
  </si>
  <si>
    <t>FHIR R4: Organization.id
FHIR R4: Organization.type OR
Location.type</t>
  </si>
  <si>
    <t>USCDI Profile: us-core-encounter
FHIR R4: Encounter.period.start</t>
  </si>
  <si>
    <t>USCDI Profile: us-core-encounter
FHIR R4: Observation.code and Observation.value</t>
  </si>
  <si>
    <t>USCDI Profile: us-core-observation-lab
FHIR R4: Observation.note AND Observation.value</t>
  </si>
  <si>
    <t xml:space="preserve">USCDI Profile: us-core-observation-lab
FHIR R4: Observation.code AND Observation.value AND Observation.interpretation </t>
  </si>
  <si>
    <t>All of these three resources can be used to derive whether the patient is enrolled in the clinical trial.</t>
  </si>
  <si>
    <t>FHIR R4: Patient, ResearchStudy, and ResearchSubject</t>
  </si>
  <si>
    <t xml:space="preserve">USCDI Profile: us-core-procedure
FHIR R4: Procedure.category and Procedure.code
</t>
  </si>
  <si>
    <t xml:space="preserve">USCDI Profile: us-core-procedure
FHIR R4: Procedure.performed.Range; Procedure.reasonCode; Procedure.reasonReference 
</t>
  </si>
  <si>
    <t>USCDI Profile: us-core-medication
FHIR R4: Medication.code</t>
  </si>
  <si>
    <t>LBTESTCD
LBTEST
LBORRES
LBORRESU
LBSTRESC
LBSTRESN
LBSTRESU
LBMETHOD
LBSPEC</t>
  </si>
  <si>
    <t xml:space="preserve">Drug (for inhaled oxygen - concept 19025274)
PROCEDURE_OCCURRENCE.procedure_concept_id 
</t>
  </si>
  <si>
    <t>Derive from HOSTDTC and HOENDTC.
This can be derived, if only duration is collected can use HODUR</t>
  </si>
  <si>
    <t>PRCAT
MHCAT, MHTERM</t>
  </si>
  <si>
    <t>MHTERM, MHCAT</t>
  </si>
  <si>
    <t xml:space="preserve">MBTESTCD
MBTEST
MBTESTDTL  </t>
  </si>
  <si>
    <t>OMOP CDM 5.2
(Validated)</t>
  </si>
  <si>
    <t xml:space="preserve"> Maybe able to support this thru the Subsatnce Use domain.  Could add "Vaping"  in SUTRT with SUCAT ="Tobacco"
Not all ecigarrettes are tobacco, used SUCAT of E-LIQUID
May want to bring in Medical Devices SDTM varaibles to identify the device (vaping device)</t>
  </si>
  <si>
    <t>SUPRESP
SUOCCUR
SUSTTPT
SUSTRTPT
SUENTPT
SUENRTPT</t>
  </si>
  <si>
    <t xml:space="preserve">MHSTDTC 
or 
MHEVDTYP=SYMPTOM ONSET
(If this is collected at study start, should use MH rather than CE)
</t>
  </si>
  <si>
    <t>MHTERM="COVID 19"
MHSTDTC and MHEVDTYP=DIAGNOSIS</t>
  </si>
  <si>
    <t xml:space="preserve">SEX 
</t>
  </si>
  <si>
    <t>OMOP CDM 5.3.1</t>
  </si>
  <si>
    <t xml:space="preserve">VISIT_DETAIL.visit_detail_concept_id
VISIT_DETAIL.visit_detail_type_concept_id </t>
  </si>
  <si>
    <t>VISIT_DETAIL.visit_detail_start_date
VISIT_DETAIL.visit_detatil_start_datetime</t>
  </si>
  <si>
    <t xml:space="preserve">DIAGNOSIS.DX
DIAGNOSIS.Dx_Codetype
</t>
  </si>
  <si>
    <r>
      <t xml:space="preserve">DEMOGRAPHIC.Zip
DEMOGRAPHIC.Zip_date
</t>
    </r>
    <r>
      <rPr>
        <i/>
        <sz val="11"/>
        <color theme="1"/>
        <rFont val="Calibri"/>
        <family val="2"/>
        <scheme val="minor"/>
      </rPr>
      <t>Note: ZIP includes the first 5 digits of the ZIP code of the member's most recent primary residence. State could be determined using DEMOGRAPHIC.Zip data.</t>
    </r>
  </si>
  <si>
    <r>
      <t xml:space="preserve">DEMOGRAPHIC.Zip
</t>
    </r>
    <r>
      <rPr>
        <i/>
        <sz val="11"/>
        <color theme="1"/>
        <rFont val="Calibri"/>
        <family val="2"/>
        <scheme val="minor"/>
      </rPr>
      <t>Note: County could be determined using DEMOGRAPHIC.Zip data</t>
    </r>
  </si>
  <si>
    <r>
      <t xml:space="preserve">DEMOGRAPHIC.Zip
</t>
    </r>
    <r>
      <rPr>
        <i/>
        <sz val="11"/>
        <color theme="1"/>
        <rFont val="Calibri"/>
        <family val="2"/>
        <scheme val="minor"/>
      </rPr>
      <t>Note: City could be determined using DEMOGRAPHIC.Zip data</t>
    </r>
  </si>
  <si>
    <t>DIAGNOSIS.Dx
DIAGNOSIS.Dx_codetype
OR
PROCEDURE.Px
PROCEDURE.Px_CodeType</t>
  </si>
  <si>
    <r>
      <t xml:space="preserve">ENCOUNTER.Admitting_source
</t>
    </r>
    <r>
      <rPr>
        <i/>
        <sz val="11"/>
        <color theme="1"/>
        <rFont val="Calibri"/>
        <family val="2"/>
        <scheme val="minor"/>
      </rPr>
      <t>Note: SCDM does not have a category specifically for admission from prison</t>
    </r>
  </si>
  <si>
    <r>
      <t xml:space="preserve">ENCOUNTER.PX where ENCOUNTER.Px_CodeType = RE
</t>
    </r>
    <r>
      <rPr>
        <i/>
        <sz val="11"/>
        <color theme="1"/>
        <rFont val="Calibri"/>
        <family val="2"/>
        <scheme val="minor"/>
      </rPr>
      <t>Note: RE stands for revenue codes</t>
    </r>
  </si>
  <si>
    <r>
      <t xml:space="preserve">ENCOUNTER.Enc_type
ENCOUNTER.Facility_Code
ENCOUNTER.Adate
</t>
    </r>
    <r>
      <rPr>
        <i/>
        <sz val="11"/>
        <color theme="1"/>
        <rFont val="Calibri"/>
        <family val="2"/>
        <scheme val="minor"/>
      </rPr>
      <t>Note: If a method of differentiating ICU admission from other inpatient admissions is used.</t>
    </r>
  </si>
  <si>
    <t>LABORATORY RESULT.MS_TEST_NAME
LABORATORY_RESULT.ms_result_c</t>
  </si>
  <si>
    <t xml:space="preserve">LABORATORY RESULT.MS_Result_C
LABORATORY RESULT.Result_Type
</t>
  </si>
  <si>
    <t xml:space="preserve">LABORATORY_RESULT.MS_TEST_NAME
LABORATORY_RESULT.LOINC
LABORATORY_RESULT.Result_Type
LABORATORY_RESULT.Ms_Result_N
LABORATORY_RESULT.Ms_Result_Unit
LABORATORY_RESULT.Result_Dt
LABORATORY_RESULT.Result_Tm
LABORATORY_RESULT.Specimen_Source
</t>
  </si>
  <si>
    <r>
      <t xml:space="preserve">Gap
</t>
    </r>
    <r>
      <rPr>
        <i/>
        <sz val="11"/>
        <color theme="1"/>
        <rFont val="Calibri"/>
        <family val="2"/>
        <scheme val="minor"/>
      </rPr>
      <t xml:space="preserve">Note:  This lab test is not included  currently in the SCDM </t>
    </r>
  </si>
  <si>
    <t xml:space="preserve">LABORATORY RESULT.MS_TEST_NAME
LABORATORY_RESULT.LOINC
LABORATORY_RESULT.Result_Type
LABORATORY_RESULT.Ms_Result_N
LABORATORY_RESULT.Ms_Result_Unit
LABORATORY_RESULT.Result_Dt
LABORATORY_RESULT.Result_Tm
LABORATORY_RESULT.Specimen_Source
</t>
  </si>
  <si>
    <t xml:space="preserve">LABORATORY RESULT.MS_TEST_NAMELABORATORY_RESULT.LOINC
LABORATORY_RESULT.Result_Type
LABORATORY_RESULT.Ms_Result_N
LABORATORY_RESULT.Ms_Result_Unit
LABORATORY_RESULT.Result_Dt
LABORATORY_RESULT.Result_Tm
LABORATORY_RESULT.Specimen_Source
</t>
  </si>
  <si>
    <r>
      <t xml:space="preserve">Gap
</t>
    </r>
    <r>
      <rPr>
        <i/>
        <sz val="11"/>
        <color theme="1"/>
        <rFont val="Calibri"/>
        <family val="2"/>
        <scheme val="minor"/>
      </rPr>
      <t>Note:  This lab test is not included  currently in the Sentinel CDM (SCDM)</t>
    </r>
  </si>
  <si>
    <r>
      <t xml:space="preserve">Gap
</t>
    </r>
    <r>
      <rPr>
        <i/>
        <sz val="11"/>
        <color theme="1"/>
        <rFont val="Calibri"/>
        <family val="2"/>
        <scheme val="minor"/>
      </rPr>
      <t xml:space="preserve">Note:  This lab test is not included  currently in the Sentinel CDM (SCDM) </t>
    </r>
  </si>
  <si>
    <t xml:space="preserve">Note:  The only lab test results included currently in the Sentinel CDM SCDM are those listed under LABORATORY RESULT.MS_TEST_NAME. </t>
  </si>
  <si>
    <t>PLT (Platelets)</t>
  </si>
  <si>
    <t>PT (Prothrombin time)</t>
  </si>
  <si>
    <t>Sentinel CDM V6.0.2
(Validated)</t>
  </si>
  <si>
    <t xml:space="preserve">ERTERM
ERCAT  
</t>
  </si>
  <si>
    <t>PRTRT</t>
  </si>
  <si>
    <t>HOINDC</t>
  </si>
  <si>
    <t>Gap  
Note: Sentinel would be able to determine country based on Data Partner location.</t>
  </si>
  <si>
    <t>Gap
OR 
PRO_CM.LOINC</t>
  </si>
  <si>
    <t xml:space="preserve">Gap
</t>
  </si>
  <si>
    <t xml:space="preserve">Gap
</t>
  </si>
  <si>
    <t>Gap
Unless symptomology can be captured via:
DIAGNOSIS.Dx
DIAGNOSIS.Dx_Codetype
OR
PROCEDURE.Px
PROCEDURE.Px_Codetype</t>
  </si>
  <si>
    <t xml:space="preserve">Gap
Note: Unless  "recovery" using available data (e.g., a time period without hospitalization and/or end of treatment) could be defined. </t>
  </si>
  <si>
    <t xml:space="preserve">Gap 
</t>
  </si>
  <si>
    <t xml:space="preserve">LOCATION.location_id
</t>
  </si>
  <si>
    <t>VISIT_DETAIL.visit_detail_concept_id
VISIT_DETAIL.visit_detail_type_concept_id 
(New Table in OMOP v5.3.1)</t>
  </si>
  <si>
    <t>CONDITION_OCCURRENCE.Start_Date
CONDITION_OCCURRENCE.Start_DateTime</t>
  </si>
  <si>
    <t>MEASUREMENT.measurement_concept_id 
MEASUREMENT.value_as_concept_id</t>
  </si>
  <si>
    <t>CONDITION_OCCURRENTCE.condition_concept_id Where CONCEPT.concept_name ="fever", sore throat, etc.</t>
  </si>
  <si>
    <t>PROCEDURE_OCCURRENCE.Procedure_concept_id
DRUG_EXPOSURE.drug_concept_id
DEVICE_EXPOSURE.device_concept_id</t>
  </si>
  <si>
    <t>DRUG_EXPOSURE.drug_concept_id
DRUG_EXPOSURE.quantity
DRUG_EXPOSURE.sig</t>
  </si>
  <si>
    <t>Observation (concepts 2617460 and 4057410), Procedure (concepts 2514441 and 2514442)
NOTE.Note_text
NOTE.Note_type_concept_id</t>
  </si>
  <si>
    <t xml:space="preserve">Drug (for inhaled oxygen - concept 19025274)
PROCEDURE_OCCURRENCE.procedure_concept_id </t>
  </si>
  <si>
    <t>DEVICE_EXPOSURE.device_exposure_start_date
DEVICE_EXPOSURE.device_exposure_end_date
DEVICE_EXPOSURE.device_exposure_start_datetime
DEVICE_EXPOSURE.device_exposure_end_datetime
PROCEDURE_OCCURRENCE.procedure_concept_id</t>
  </si>
  <si>
    <t>MEASUREMENT.measurement_concept_id
MEASUREMENT. value_as_number
MEASUREMENT.value_as_concept_id
MEASUREMENT.unit_concpet_id</t>
  </si>
  <si>
    <t xml:space="preserve">NOTE.note_event_id
NOTE.note_event_field_concept_id
MEASUREMENT.measure_concept_id
PROCEDURE_OCCURRENCE.procedure_concept_id
DEVICE_EXPOSURE.device_concept_id
</t>
  </si>
  <si>
    <r>
      <t xml:space="preserve">Gap
</t>
    </r>
    <r>
      <rPr>
        <i/>
        <sz val="11"/>
        <color theme="1"/>
        <rFont val="Calibri"/>
        <family val="2"/>
        <scheme val="minor"/>
      </rPr>
      <t>Note: However, the facility variable can be used by data partners to link back to specific facilities</t>
    </r>
  </si>
  <si>
    <t>U.S. Clinical Data for Interoperability (USCDI) (HL7 FHIR Resources)
(Validated)</t>
  </si>
  <si>
    <t>We have mapped to USCDI and when we found other FHIR resources outside of USCDI, we have provided the mappings to them as well (HL7 FHIR R4).</t>
  </si>
  <si>
    <t xml:space="preserve">VA EHR-S (Vista) and VA data warehouse </t>
  </si>
  <si>
    <t>CDISC SDTM 3.2 for Clinical Trials + COVID-19 Companion (Validated)</t>
  </si>
  <si>
    <r>
      <t xml:space="preserve">Mode of exposure
</t>
    </r>
    <r>
      <rPr>
        <i/>
        <sz val="11"/>
        <color theme="4"/>
        <rFont val="Calibri"/>
        <family val="2"/>
        <scheme val="minor"/>
      </rPr>
      <t xml:space="preserve">Note: This was intended to capture how someone may have been exposed to COVID-19 (e.g., travel history, community-acquired, known contact). </t>
    </r>
  </si>
  <si>
    <r>
      <t xml:space="preserve">ICU course of disease
</t>
    </r>
    <r>
      <rPr>
        <i/>
        <sz val="11"/>
        <color theme="4"/>
        <rFont val="Calibri"/>
        <family val="2"/>
        <scheme val="minor"/>
      </rPr>
      <t>Note: Assuming this is a free text field to note the general progression of the disease during stay in the ICU.   Free text seems appropriate.</t>
    </r>
  </si>
  <si>
    <r>
      <t xml:space="preserve">COVID 19 specific treatment effect
</t>
    </r>
    <r>
      <rPr>
        <i/>
        <sz val="11"/>
        <color theme="4"/>
        <rFont val="Calibri"/>
        <family val="2"/>
        <scheme val="minor"/>
      </rPr>
      <t>Note: Stage of recovery or worsening should be captured, listed as objective measures (not labeled as 'treatment effect' which might be impossible to determine in absence of RCT)</t>
    </r>
  </si>
  <si>
    <r>
      <t xml:space="preserve">SARS CoV 2 Virus Level
</t>
    </r>
    <r>
      <rPr>
        <i/>
        <sz val="11"/>
        <color theme="4"/>
        <rFont val="Calibri"/>
        <family val="2"/>
        <scheme val="minor"/>
      </rPr>
      <t xml:space="preserve">Note: This is generally a quantitative variable. HOWEVER, we will also get qualitative results from these assays, e.g. TARGET NOT DETECTED or equivalent.  So we still need to capture that.  </t>
    </r>
  </si>
  <si>
    <r>
      <t xml:space="preserve">Virus amino acid substitution data, including viral target protein, specific amino acid position and substitution, and frequency in population
</t>
    </r>
    <r>
      <rPr>
        <i/>
        <sz val="11"/>
        <color theme="4"/>
        <rFont val="Calibri"/>
        <family val="2"/>
        <scheme val="minor"/>
      </rPr>
      <t>Note: This will be a combination of variables, some qualitative (e.g., amino acids and target protein), some numeric (e.g., AA frequency, AA position [note: position would be ordinal]).</t>
    </r>
    <r>
      <rPr>
        <sz val="11"/>
        <color theme="4"/>
        <rFont val="Calibri"/>
        <family val="2"/>
        <scheme val="minor"/>
      </rPr>
      <t xml:space="preserve">
</t>
    </r>
  </si>
  <si>
    <r>
      <t xml:space="preserve">SARS CoV 2 IgM IgG or Neutralizing Antibody
</t>
    </r>
    <r>
      <rPr>
        <i/>
        <sz val="11"/>
        <color theme="4"/>
        <rFont val="Calibri"/>
        <family val="2"/>
        <scheme val="minor"/>
      </rPr>
      <t>Note: The results will mostly be quantitative, but can also imagine a qualitative result being reported (positive vs. negative), so we should leave the door open for either.</t>
    </r>
    <r>
      <rPr>
        <sz val="11"/>
        <color theme="4"/>
        <rFont val="Calibri"/>
        <family val="2"/>
        <scheme val="minor"/>
      </rPr>
      <t xml:space="preserve">
</t>
    </r>
  </si>
  <si>
    <t>DEMOGRAPHIC.Zip
DEMOGRAPHIC.Zip_date
Note: ZIP includes the first 5 digits of the ZIP code of the member's most recent primary residence. US region could be determined using DEMOGRAPHIC.Zip data.</t>
  </si>
  <si>
    <t>Facility /Location</t>
  </si>
  <si>
    <t>Demographic Information</t>
  </si>
  <si>
    <t xml:space="preserve">COVID 19 test date
</t>
  </si>
  <si>
    <t xml:space="preserve">Recent Travel History (location, data of arrival, date of return)
</t>
  </si>
  <si>
    <t>COVID-19 Status and Progression</t>
  </si>
  <si>
    <t xml:space="preserve">Days hospitalized
</t>
  </si>
  <si>
    <t xml:space="preserve"> If severity is being recorded based on patient reporting or provider observing, then this Condition_Occurence.  
Mitra: mild, moderate, severe</t>
  </si>
  <si>
    <t>Derivable field from admission and discharge dates</t>
  </si>
  <si>
    <t xml:space="preserve">Intensive Care Unit Admission (Yes /No)
</t>
  </si>
  <si>
    <t>Days in Intensive Care Unit  (can be calculated from the Date of admission to ICU)</t>
  </si>
  <si>
    <t>Vaping (Yes/No)</t>
  </si>
  <si>
    <t>SDTM Substance Use domain could handle this.  Need to understand if this asking a Yes/No question or do we want to collect the names of the substance, dates, current/past use, etc.</t>
  </si>
  <si>
    <t>Admission from community (home) (Yes/No)</t>
  </si>
  <si>
    <t>Admission from institution  (prison, nursing home, etc) (Yes/No)</t>
  </si>
  <si>
    <t>HOPRESP=Y, HOOCCUR=Yes/No HOTERM=HOSPITALIZATION or can only include records where hospitalization actually happened.</t>
  </si>
  <si>
    <t xml:space="preserve">Enrolled in a COVID-19 clinical trial  (Yes/No)
</t>
  </si>
  <si>
    <t>Smita Comment: Not clear what kind of data is expected here -- is this a boolean (Yes/No) field or is it expecting the name of the treatment?</t>
  </si>
  <si>
    <t>Superinfection (Yes/No)</t>
  </si>
  <si>
    <t>Potential candidate for donation of convalescent plasma  (Yes/No)</t>
  </si>
  <si>
    <t>Extracorporeal Membrane Oxygenation (ECMO) (Yes/No)</t>
  </si>
  <si>
    <t>BCMA (Yes/No)</t>
  </si>
  <si>
    <t>Supportive Care/Standard of Care/ Interventions</t>
  </si>
  <si>
    <t xml:space="preserve">On ventilation (Yes/No)
</t>
  </si>
  <si>
    <t>COVID-19 Specific Medications</t>
  </si>
  <si>
    <t xml:space="preserve">COVID 19 Specific medications
</t>
  </si>
  <si>
    <t xml:space="preserve">COVID 19 Medication dosing regimen
</t>
  </si>
  <si>
    <t xml:space="preserve">Other Medications
</t>
  </si>
  <si>
    <t xml:space="preserve">Other medications
</t>
  </si>
  <si>
    <t xml:space="preserve">Date of Adverse Event
</t>
  </si>
  <si>
    <t xml:space="preserve">Adverse Event
</t>
  </si>
  <si>
    <t>Clinical Outcomes:</t>
  </si>
  <si>
    <t xml:space="preserve">Recovered from COVID 19 (Yes/No)
</t>
  </si>
  <si>
    <t xml:space="preserve">Time to clinical improvement </t>
  </si>
  <si>
    <t xml:space="preserve">Time to clinical progression
</t>
  </si>
  <si>
    <t xml:space="preserve">Death (Yes/No)
</t>
  </si>
  <si>
    <t xml:space="preserve">Date of death
</t>
  </si>
  <si>
    <t>COVID-19 Font Color Legend</t>
  </si>
  <si>
    <t>Black Font</t>
  </si>
  <si>
    <t>Blue Font</t>
  </si>
  <si>
    <t>Existing data elements in the RUF MS Word Document</t>
  </si>
  <si>
    <t>Added data elements by CDER SMEs</t>
  </si>
  <si>
    <t>DEATH.death_date
DEATH.death_datetime</t>
  </si>
  <si>
    <t>OBSERVATION.observation_date
OBSERVATION.observation_datetime</t>
  </si>
  <si>
    <t>Death.DeathDt</t>
  </si>
  <si>
    <t>Death.death_date</t>
  </si>
  <si>
    <t>CONDITION.Resolve_date
CONDITION.Onset_date
Note: Calculate the time to clinical improvement from resolve and onset dates</t>
  </si>
  <si>
    <t>CONDITION.Condition</t>
  </si>
  <si>
    <t>GAP</t>
  </si>
  <si>
    <t xml:space="preserve">DRUG_EXPOSURE.stop_reason
</t>
  </si>
  <si>
    <t>DRUG_EXPOSURE.stop_reason</t>
  </si>
  <si>
    <t>USCDI Profile: us-core-medication
FHIR R4: MedicationStatement.statusReason</t>
  </si>
  <si>
    <t>FHIR R4: AdverseEvent</t>
  </si>
  <si>
    <t>FHIR R4: AdverseEvent.date</t>
  </si>
  <si>
    <t>MED_ADMIN.MedAdmin_code</t>
  </si>
  <si>
    <t>LABORATORY RESULT.MS_Result_C
LABORATORY RESULT.Result_Type</t>
  </si>
  <si>
    <t xml:space="preserve">LAB_RESULT_CM.Result_qual </t>
  </si>
  <si>
    <t>MBORRES</t>
  </si>
  <si>
    <t>AESTDTC</t>
  </si>
  <si>
    <t>AETERM, AEDECOD</t>
  </si>
  <si>
    <t xml:space="preserve">COVID-19 Medication discontinuation reason
</t>
  </si>
  <si>
    <t>OBSERVATION_PERIOD.observation_period_start_date</t>
  </si>
  <si>
    <t>gap</t>
  </si>
  <si>
    <t xml:space="preserve">CONDITION_OCCURRENCE.condition_concept_id </t>
  </si>
  <si>
    <t>MHTERM</t>
  </si>
  <si>
    <t xml:space="preserve">USCDI Profile: us-core-encounter
FHIR R4: Observation.code and Observation.value or Condition.severity </t>
  </si>
  <si>
    <t>CMPRESP
CMOCCUR
CMTRT=Oxygen therapy</t>
  </si>
  <si>
    <t>DSTERM
DSDECOD</t>
  </si>
  <si>
    <t>DSSTDTC</t>
  </si>
  <si>
    <t xml:space="preserve">DSSFCARE
DSSTDTC
</t>
  </si>
  <si>
    <t>PRTRT,  PRLOC
Would recommend using the body system domains for the imaging findings. Could use the Respiratory Findings (RE) domain for findings from a chest x-ray or CT scan.</t>
  </si>
  <si>
    <t>CMTRT, CMCAT, CMEVINTX</t>
  </si>
  <si>
    <t>CMSTDTC</t>
  </si>
  <si>
    <t>Observation.status
Observation.code
LOINC code 8691-8("History of travel")</t>
  </si>
  <si>
    <t xml:space="preserve">Gender/Sex:
- Male
- Female
- Other / Unknown
 </t>
  </si>
  <si>
    <t>Ethnicity - Hispanic  or Latino (Yes/No)
- Hispanic
- Non-Hispanic 
- Unknown/Missing</t>
  </si>
  <si>
    <t>Health Care Worker (HCW) 
- Yes
- No
- Unknown</t>
  </si>
  <si>
    <t xml:space="preserve">COVID-19 tested
- Tested
- Untested
</t>
  </si>
  <si>
    <t>Symptom change since last reported date:
- Symptom improved
- Symptom worsened</t>
  </si>
  <si>
    <t>Known exposure to COVID-19
- Yes (SpO2/FiO2 ratio or PaO2/FiO2 Ratio)
- No
- Unknown</t>
  </si>
  <si>
    <t>Oxygen  
- Yes
- No</t>
  </si>
  <si>
    <t>FHIR R4: Observation.status
Observation.category
Observation.code
LOINC code 72166-2("Tobacco smoking status")</t>
  </si>
  <si>
    <t xml:space="preserve">Observation.status
Observation.code
</t>
  </si>
  <si>
    <t>U.S. Region Based on patient’s state of residence:
- Midwest
- Northeast
- South
- West
- Other/Missing</t>
  </si>
  <si>
    <t>COVID-19 Laboratory positive (i.e., viral nucleic acid test positive):
- Yes
- No
- Pending</t>
  </si>
  <si>
    <t>6381631, 6381630, 6381628</t>
  </si>
  <si>
    <t>6422455, 6381571, 6381626</t>
  </si>
  <si>
    <t>6381571, 6381603</t>
  </si>
  <si>
    <t xml:space="preserve">6381575 
OR
6381626, 6381571 </t>
  </si>
  <si>
    <t xml:space="preserve">6381632
OR
6381575
OR
6381626, 6381571 </t>
  </si>
  <si>
    <t>6381648, 6422451</t>
  </si>
  <si>
    <t>6381579, 6381580</t>
  </si>
  <si>
    <t>6422449, 6422450</t>
  </si>
  <si>
    <t>6381603, 6381571</t>
  </si>
  <si>
    <t>MEASUREMENT.measurement_date
MEASUREMENT.measurement_datetime
Where MEASUREMENT.measurement_concept_id And CONCEPT.concept_name="COVID-19"</t>
  </si>
  <si>
    <t>6381604, 6381607, 6381603</t>
  </si>
  <si>
    <t>6381648, 6381568</t>
  </si>
  <si>
    <t>6422449, 6381648</t>
  </si>
  <si>
    <t>6422449, 6422447, 6381648</t>
  </si>
  <si>
    <t>6381648, 6422451, 6381568</t>
  </si>
  <si>
    <t>6422449, 6381648, 6422451, 6381568</t>
  </si>
  <si>
    <t>6381632, 6381591, 6381584</t>
  </si>
  <si>
    <t>6422457, 6422442</t>
  </si>
  <si>
    <t>6381575
OR
6381621</t>
  </si>
  <si>
    <t>6381575
OR
6381621, 6422457</t>
  </si>
  <si>
    <t>6381591, 6381599, 6381600</t>
  </si>
  <si>
    <t>6422439, 6422452</t>
  </si>
  <si>
    <t>6381622, 6381623</t>
  </si>
  <si>
    <t>6422453
OR
6381575
OR
6381621</t>
  </si>
  <si>
    <t>6381582, 6381583</t>
  </si>
  <si>
    <t>6381603, 6381625, 6381570</t>
  </si>
  <si>
    <t>6381579, 6381580, 6381576, 6381577</t>
  </si>
  <si>
    <t>6381588, 6381589, 6381585, 6381586, 6381632</t>
  </si>
  <si>
    <t>6381603, 6381625, 6381571, 6381570</t>
  </si>
  <si>
    <t>6381591, 6422469</t>
  </si>
  <si>
    <t>6381603, 6422457, 6381632, 6381584</t>
  </si>
  <si>
    <t>6381603, 6381604, 6381607, 6381625, 6381570, 6381643, 6422463</t>
  </si>
  <si>
    <t>6381603, 6381604, 6381607, 6381625, 6381570, 6381643, 6422463, 6381632</t>
  </si>
  <si>
    <t>6381603, 6381604, 6381607, 6381571, 6381643, 6422463,
6381632</t>
  </si>
  <si>
    <t>6381603, 6381604, 6381607, 6381625, 6381570, 6381571, 6381643, 6422463, 6381632</t>
  </si>
  <si>
    <t>6381626, 6381625, 6381571, 6381621</t>
  </si>
  <si>
    <t xml:space="preserve">MEASUREMENT.measurement_concept_id
MEASUREMENT.measurement_date
MEASUREMENT.measurement_datetime
MEASUREMENT.value_as_number
MEASUREMENT.unit_concept_id
</t>
  </si>
  <si>
    <t xml:space="preserve">MEASUREMENT.measurement_concept_id
MEASUREMENT.measurement_date
MEASUREMENT.measurement_datetime
MEASUREMENT.value_as_concept_id
PROCEDURE_OCCURRENCE.procedure_concept_id
</t>
  </si>
  <si>
    <t>MEASUREMENT.measurement_concept_id
MEASUREMENT.measurement_date
MEASUREMENT.measurement_datetime
MEASUREMENT.value_as_concept_id
PROCEDURE_OCCURRENCE.procedure_concept_id</t>
  </si>
  <si>
    <t xml:space="preserve">MEASUREMENT.measurement_concept_id
MEASUREMENT.measurement_date
MEASUREMENT.measurement_datetime
MEASUREMENT.value_as_number
MEASUREMENT.unit_concept_id
PROCEDURE_OCCURRENCE.procedure_concept_id
</t>
  </si>
  <si>
    <t>MEASUREMENT.measurement_concept_id
MEASUREMENT.measurement_date
MEASUREMENT.measurement_datetime
MEASUREMENT.value_as_number
MEASUREMENT.unit_concept_id
PROCEDURE_OCCURRENCE.procedure_concept_id</t>
  </si>
  <si>
    <t xml:space="preserve">MEASUREMENT.measurement_concept_id
MEASUREMENT.measurement_date
MEASUREMENT.measurement_datetime
MEASUREMENT.value_as_number
MEASUREMENT.unit_concept_id
MEASUREMENT.value_as_concep_id
PROCEDURE_OCCURRENCE.procedure_concept_id
</t>
  </si>
  <si>
    <t>MEASUREMENT.measurement_concept_id
MEASUREMENT.measurement_date
MEASUREMENT.measurement_datetime
MEASUREMENT.value_as_number
MEASUREMENT.unit_concept_id
MEASUREMENT.value_as_concep_id
PROCEDURE_OCCURRENCE.procedure_concept_id</t>
  </si>
  <si>
    <t>MEASUREMENT.measurement_concept_id
NOTE.Note_text
PROCEDURE_OCCURRENCE.procedure_concept_id
DEVICE_EXPOSURE.device_concept_id</t>
  </si>
  <si>
    <t>CONDITION_OCCURRENCE.condition_concept_id
OR
OBSERVATION.observation_concept_id</t>
  </si>
  <si>
    <t>CONDITION_OCCURRENCE.condition_concept_id
OR
OBSERVATION.Observation_concept_id</t>
  </si>
  <si>
    <t>CONDITION_OCCURRENCE.condition_concept_id
OR
OBSERVATION.observation_concept_id
NOTE.note_text</t>
  </si>
  <si>
    <t>CONDITION_OCCURRENCE.condition_concept_id
OR
OBSERVATION.Observation_concept_id
NOTE.note_text</t>
  </si>
  <si>
    <t xml:space="preserve">MEASUREMENT.measurement_concept_id
MEASUREMENT.measurement_date
MEASUREMENT.measurement_datetime
MEASUREMENT.value_as_number
MEASUREMENT.unit_concept_id
</t>
  </si>
  <si>
    <t xml:space="preserve">MEASUREMENT.measurement_concept_id
MEASUREMENT.measurement_date
MEASUREMENT.measurement_datetime
MEASUREMENT.value_as_number
MEASUREMENT.unit_concept_id
MEASUREMENT.value_as_concep_id
</t>
  </si>
  <si>
    <t xml:space="preserve">MEASUREMENT.measurement_concept_id
MEASUREMENT.measurement_date
MEASUREMENT.measurement_datetime
MEASUREMENT.value_as_number
MEASUREMENT.unit_concept_id
MEASUREMENT.value_as_concep_id
</t>
  </si>
  <si>
    <t>DEATH. death_type_concept_id
OR CONDITION_OCCURRENCE.condition_concept_id
OR
OBSERVATION.observation_concept_id</t>
  </si>
  <si>
    <t>DEATH. death_type_concept_id
OR
CONDITION_OCCURRENCE.condition_concept_id
OR
OBSERVATION.observation_concept_id</t>
  </si>
  <si>
    <t xml:space="preserve">CONDITION_OCCURRENCE.condition_concept_id
</t>
  </si>
  <si>
    <t>CONDITION_OCCURRENCE.condition_concept_id</t>
  </si>
  <si>
    <t>OBSERVATION.observation_concept_id
OBSERVATION.observation_type_concept_id
OBSERVATION.value_as_concept_id
OBSERVATION.value_as_string</t>
  </si>
  <si>
    <t xml:space="preserve">OBSERVATION.observation_concept_id
</t>
  </si>
  <si>
    <t>OBSERVATION.observation_concept_id</t>
  </si>
  <si>
    <t>OBSERVATION.observation_concept_id
Measurement.value_as_concept_id (concepts 36309906 and 37079474 for illegal drug use)</t>
  </si>
  <si>
    <t>CONDITION_OCCURRENCE.condition_concept_id
OR
OBSERVATION.observation_concept_id
OBSERVATION.value_as_string
OBERVATION.value_as_concept_id</t>
  </si>
  <si>
    <t xml:space="preserve">PROCEDURE_OCCURRENCE.procedure_concept_id
OR
CONDITION_OCCURENCE.condition_concept_id
OR
OBSERVATION.observation_concept_id
OBSERVATION.value_as_string
OBERVATION.value_as_concept_id
</t>
  </si>
  <si>
    <t>PROCEDURE_OCCURRENCE.procedure_concept_id
OR
CONDITION_OCCURENCE.condition_concept_id
OR
OBSERVATION.observation_concept_id
OBSERVATION.value_as_string
OBERVATION.value_as_concept_id</t>
  </si>
  <si>
    <t>Gap 
OR
OBSERVATION.observation_concept_id
OBSERVATION.value_as_string</t>
  </si>
  <si>
    <t>CONDITION_OCCURRENCE.condition_status_concept_id
CONDITION_OCCURRENCE.stop_reason</t>
  </si>
  <si>
    <t>New</t>
  </si>
  <si>
    <t>USCDI Profile: us-core-diagnosticreport-lab
FHIR R4: 
LabResultObservation Profile &gt; Observation.code AND Observation.value</t>
  </si>
  <si>
    <t>The range info might be calculated based on different FHIR resources (i.e., date fields). 
Please note: This may be incorrect.</t>
  </si>
  <si>
    <t>MEDICATION.medication_code
MEDICATION.Medication_Coding_System
Medication. MEDICATION_ CLASSIFICATION_SYSTEM
MEDICATION.MEDICATION_ CLASSIFICATION_SYSTEM_VERSION</t>
  </si>
  <si>
    <t>PR Domain  
PRTRT = Continuous Renal Replacement Therapy. 
If medications are given this should be in CM domain.
 LB domain is not needed for the intervention.</t>
  </si>
  <si>
    <r>
      <t xml:space="preserve">PROCEDURE.Procedure_code
</t>
    </r>
    <r>
      <rPr>
        <i/>
        <sz val="11"/>
        <color theme="1"/>
        <rFont val="Calibri"/>
        <family val="2"/>
        <scheme val="minor"/>
      </rPr>
      <t>Note:  We could not find a field for recording the result of the imaging procedure.</t>
    </r>
  </si>
  <si>
    <t>(categorical)
    Age at COVID-19 diagnosis
●	&lt;18 years
●	18-44 years
●	45-64 years
●	65-79 years
●	80+ years</t>
  </si>
  <si>
    <t>Race
- White
- Black or African American
- Asian or Pacific Islander
- Other (Native American, Alaskan Native) / Unknown
- Missing</t>
  </si>
  <si>
    <t>Race/Ethnicity</t>
  </si>
  <si>
    <t xml:space="preserve">DEMOGRAPHIC.Race
DEMOGRAPHIC.Hispanic
</t>
  </si>
  <si>
    <t>DEMOGRAPHICS.RACE
DEMOGRAPHICS.Hispanic</t>
  </si>
  <si>
    <t>●	Charlson Comorbidity Index
●	Alcohol Use (high/moderate/low)
●	Obesity (BMI)
●	Diabetes
●	Cancer
●	Any kidney disease
●	Any chronic lung conditions
○	COPD
○	Asthma
○	Chronic bronchitis
●	Immunosuppressive condition
●	Any cardiovascular disease
○	Hypertension
○	Coronary artery disease
○	Congestive heart failure
●	Any liver disease
○	FIB-4 Index
●	Dementia</t>
  </si>
  <si>
    <t>●	Current
●	Former
●	Never
●	Unknown</t>
  </si>
  <si>
    <t>Pregnancy</t>
  </si>
  <si>
    <r>
      <t xml:space="preserve">On Oxygen 
</t>
    </r>
    <r>
      <rPr>
        <sz val="11"/>
        <color theme="4"/>
        <rFont val="Calibri"/>
        <family val="2"/>
        <scheme val="minor"/>
      </rPr>
      <t xml:space="preserve">(Prior to COVID-19) </t>
    </r>
    <r>
      <rPr>
        <sz val="11"/>
        <rFont val="Calibri"/>
        <family val="2"/>
        <scheme val="minor"/>
      </rPr>
      <t xml:space="preserve">
</t>
    </r>
  </si>
  <si>
    <t>Yes
No
Unknown</t>
  </si>
  <si>
    <t>WBC Count</t>
  </si>
  <si>
    <t>Lymphocytes</t>
  </si>
  <si>
    <t>Albumin</t>
  </si>
  <si>
    <t>Blood glucose levels</t>
  </si>
  <si>
    <t>D-dimer</t>
  </si>
  <si>
    <t>C-reactive protein</t>
  </si>
  <si>
    <t>Lactate dehydrogenase</t>
  </si>
  <si>
    <t xml:space="preserve">Coinfection (Yes/No)
</t>
  </si>
  <si>
    <t>Top 10 most prevalent symptoms:
Positive flu test; Pneumonia-causing bacteria: gram stain/sputum; Presumptive labs associated with secondary bacterial pneumonia:  C-reactive protein, total white blood cell and neutrophil counts</t>
  </si>
  <si>
    <t xml:space="preserve">Vital signs:  </t>
  </si>
  <si>
    <t xml:space="preserve">• Positive/presumptive positive COVID-19 lab result
• ICD-10 diagnosis of U07.1 – COVID-19, virus identified
• ICD-10 diagnosis of B97.21 – SARS-associated coronavirus as the cause of diseases classified elsewhere
• ICD-10 diagnosis of B97.29 – Other coronavirus as the cause of diseases classified elsewhere
• ICD-10 diagnosis of J12.81 - Pneumonia due to SARS-associated coronavirus
• ICD-10 diagnosis of B34.2 - Coronavirus infection, unspecified
</t>
  </si>
  <si>
    <t>Labs (including the assay name or method, date/time)</t>
  </si>
  <si>
    <t>Specimen Type</t>
  </si>
  <si>
    <t xml:space="preserve">Specimen </t>
  </si>
  <si>
    <t xml:space="preserve">Specimen Accession #/ specimen ID </t>
  </si>
  <si>
    <t>Specimen source</t>
  </si>
  <si>
    <t>Specimen Collected Date</t>
  </si>
  <si>
    <t>Specimen analyzed date</t>
  </si>
  <si>
    <t>Specimen collection site (if different from test site)</t>
  </si>
  <si>
    <t>Specimen transport mechanism</t>
  </si>
  <si>
    <t>Admitting Diagnosis</t>
  </si>
  <si>
    <t>Discharge Date</t>
  </si>
  <si>
    <t>Discharge Diagnosis</t>
  </si>
  <si>
    <t>zip code</t>
  </si>
  <si>
    <t>Ordering provider zip</t>
  </si>
  <si>
    <t>Test ordered</t>
  </si>
  <si>
    <t>Test result</t>
  </si>
  <si>
    <t>Test order date</t>
  </si>
  <si>
    <t>Test result date</t>
  </si>
  <si>
    <t xml:space="preserve">Oxygen Saturation
</t>
  </si>
  <si>
    <t>DEMOGRAPHIC.Zip</t>
  </si>
  <si>
    <t>LOCATION.zip</t>
  </si>
  <si>
    <t>Encounter.facility_location</t>
  </si>
  <si>
    <t>Encounter.Facility_Location</t>
  </si>
  <si>
    <t>CONDITION.condition
CONDITION.condition_type</t>
  </si>
  <si>
    <t>MEASUREMENT.measurement_concept_id</t>
  </si>
  <si>
    <t>LABORATORY_RESULT.MS_Result_N
LABORATORY_RESULT.MS_Result_unit</t>
  </si>
  <si>
    <t xml:space="preserve">Obs_Gen.obsgen_result_num </t>
  </si>
  <si>
    <t>LABORATORY TEST.RESULT_NUMERICAL</t>
  </si>
  <si>
    <t xml:space="preserve">Gap
Note:  This lab test is not included  currently in the SCDM </t>
  </si>
  <si>
    <t>LABORATORY_RESULT.MS_TEST_NAME
LABORATORY_RESULT.LOINC
LABORATORY_RESULT.Result_Type
LABORATORY_RESULT.Ms_Result_N
LABORATORY_RESULT.Ms_Result_Unit
LABORATORY_RESULT.Result_Dt
LABORATORY_RESULT.Result_Tm
LABORATORY_RESULT.Specimen_Source</t>
  </si>
  <si>
    <t>LAB_RESULT_CM.Lab_LOINC
LAB_RESULT_CM.Result_Num
LAB_RESULT_CM.Result_Unit
LAB_RESULT_CM.Result_Date
LAB_RESULT_CM. Result_Time
LAB_RESULT_CM.Specimen_Source</t>
  </si>
  <si>
    <t>MEASUREMENT.measurement_concept_id
MEASUREMENT.measurement_date
MEASUREMENT.measurement_datetime
MEASUREMENT.value_as_number
MEASUREMENT.unit_concept_id</t>
  </si>
  <si>
    <t>Creatinine or eGFR</t>
  </si>
  <si>
    <t>NCI CDE ID for OMOP</t>
  </si>
  <si>
    <r>
      <t xml:space="preserve">•	Fever &gt; 100.4 (measured or subjective)
•	Abnormal chest imaging finding
•	High respiratory rate
•	Low blood pressure
•	Diarrhea
•	Hypoglycemic
•	Chest pain
•	Delirium/confusion
•	Chest pain
•	Headache
•	Sore throat
•	Cough
•	Shortness of breath
•	Pneumonia
•	Acute bronchitis
•	Acute respiratory infection
•	Acute respiratory distress, arrest, or failure
•	Cardiovascular condition
•	Renal condition
•	</t>
    </r>
    <r>
      <rPr>
        <sz val="11"/>
        <color theme="4"/>
        <rFont val="Calibri"/>
        <family val="2"/>
        <scheme val="minor"/>
      </rPr>
      <t>Chills
•	Nasal Conjestion
•	sputum production</t>
    </r>
    <r>
      <rPr>
        <sz val="11"/>
        <color theme="1"/>
        <rFont val="Calibri"/>
        <family val="2"/>
        <scheme val="minor"/>
      </rPr>
      <t xml:space="preserve">
•	</t>
    </r>
    <r>
      <rPr>
        <sz val="11"/>
        <color theme="4"/>
        <rFont val="Calibri"/>
        <family val="2"/>
        <scheme val="minor"/>
      </rPr>
      <t>nausea and vomiting</t>
    </r>
    <r>
      <rPr>
        <sz val="11"/>
        <color theme="1"/>
        <rFont val="Calibri"/>
        <family val="2"/>
        <scheme val="minor"/>
      </rPr>
      <t xml:space="preserve">
</t>
    </r>
    <r>
      <rPr>
        <sz val="11"/>
        <color theme="4"/>
        <rFont val="Calibri"/>
        <family val="2"/>
        <scheme val="minor"/>
      </rPr>
      <t>•	muscle pain
•	abdominal pain
•	loss of taste
•	 loss of smell 
•	 malaise</t>
    </r>
  </si>
  <si>
    <r>
      <t xml:space="preserve">LABORATORY RESULT.lab_dt
</t>
    </r>
    <r>
      <rPr>
        <i/>
        <sz val="11"/>
        <color theme="1"/>
        <rFont val="Calibri"/>
        <family val="2"/>
        <scheme val="minor"/>
      </rPr>
      <t xml:space="preserve">Note: The Sentinel CDM (SCDM) is flexible enough to allow the inclusion of COVID-19 lab test results without structural changes; however, Data Partners do not currently populate this table with that information.  </t>
    </r>
    <r>
      <rPr>
        <sz val="11"/>
        <color theme="1"/>
        <rFont val="Calibri"/>
        <family val="2"/>
        <scheme val="minor"/>
      </rPr>
      <t xml:space="preserve">
</t>
    </r>
  </si>
  <si>
    <r>
      <rPr>
        <sz val="11"/>
        <rFont val="Calibri"/>
        <family val="2"/>
        <scheme val="minor"/>
      </rPr>
      <t>Observation (concepts 2617460 and 4057410), Procedure (concepts 2514441 and 2514442)</t>
    </r>
    <r>
      <rPr>
        <sz val="11"/>
        <color theme="1"/>
        <rFont val="Calibri"/>
        <family val="2"/>
        <scheme val="minor"/>
      </rPr>
      <t xml:space="preserve">
NOTE.Note_text
NOTE.Note_type_concept_id</t>
    </r>
  </si>
  <si>
    <r>
      <t xml:space="preserve">LAB_RESULT_CM.Lab_LOINC
LAB_RESULT_CM.Result_Num
LAB_RESULT_CM.Result_Unit
LAB_RESULT_CM.Result_Date
LAB_RESULT_CM. Result_Time
LAB_RESULT_CM.Specimen_Source
</t>
    </r>
    <r>
      <rPr>
        <i/>
        <sz val="11"/>
        <color theme="1"/>
        <rFont val="Calibri"/>
        <family val="2"/>
        <scheme val="minor"/>
      </rPr>
      <t>Note: It is possible that ALL the lab tests could go into OBS_CLIN as well. Have not added it to each test.</t>
    </r>
    <r>
      <rPr>
        <sz val="11"/>
        <color theme="1"/>
        <rFont val="Calibri"/>
        <family val="2"/>
        <scheme val="minor"/>
      </rPr>
      <t xml:space="preserve">
</t>
    </r>
  </si>
  <si>
    <r>
      <t xml:space="preserve">Gap
</t>
    </r>
    <r>
      <rPr>
        <i/>
        <sz val="11"/>
        <color theme="1"/>
        <rFont val="Calibri"/>
        <family val="2"/>
        <scheme val="minor"/>
      </rPr>
      <t>Note:  This lab test is not included  currently in the Sentinel CDM (SCDM</t>
    </r>
    <r>
      <rPr>
        <sz val="11"/>
        <color theme="1"/>
        <rFont val="Calibri"/>
        <family val="2"/>
        <scheme val="minor"/>
      </rPr>
      <t>)</t>
    </r>
  </si>
  <si>
    <t>DIAGNOSIS.Dx
DIAGNOSIS.Dx_Codetype</t>
  </si>
  <si>
    <t>ENCOUNTER.Ddate</t>
  </si>
  <si>
    <t>Diagnosis.dx
Diagnosis.dx_type</t>
  </si>
  <si>
    <t>ENCOUNTER.discharge_date
ENCOUNTER.discharge_Time</t>
  </si>
  <si>
    <t>VISIT.DISCHARGE_DATE
VISIT.Visit_type</t>
  </si>
  <si>
    <t>DIAGNOSIS.DIAGNOSIS_CODE
DIAGNOSIS.DIAGNOSIS_CODING_SYSTEM
DIAGNOSIS.DIAGNOSIS_CODING_SYSTEM_VERSION</t>
  </si>
  <si>
    <t>VISIT_OCCURENCE.visit_end_date
VISIT_OCCURENCE.visit_end_datetime
VISIT_OCCURENCE.visit_concept_id</t>
  </si>
  <si>
    <t>VISIT_OCCURENCE.visit_start_date
VISIT_OCCURENCE.visit_start_datetime
VISIT_OCCURENCE.visit_concept_id</t>
  </si>
  <si>
    <t>CONDITION_OCCURRENCE.condition_concept_id
VISIT_OCCURRENCE.visit_concept_id</t>
  </si>
  <si>
    <t>LAB_RESULT_CM.Result_Qual
LAB_RESULT_CM.Result_Num
LAB_RESULT_CM.Result_Unit</t>
  </si>
  <si>
    <t>LAB_RESULT_CM.Lab_LOINC
LAB_RESULT_CM.Specimen_Source</t>
  </si>
  <si>
    <t>LAB_RESULT_CM.Result_Date
LAB_RESULT_CM. Result_Time</t>
  </si>
  <si>
    <t>Lab_Result_CM.lab_order_date</t>
  </si>
  <si>
    <t xml:space="preserve">LABORATORY TEST.Result_Qualitative
LABORATORY TEST.Result_Numerical 
LABORATORY TEST.Result_Unit </t>
  </si>
  <si>
    <t xml:space="preserve">LABORATORY TEST. Lab_Code 
LABORATORY TEST.Lab_Coding_System
LABORATORY TEST.LAB_CODING_SYSTEM_VERSION
</t>
  </si>
  <si>
    <t>LABORATORY TEST.Specimen_Date</t>
  </si>
  <si>
    <t>MEASUREMENT.measurement_date
MEASUREMENT.measurement_datetime</t>
  </si>
  <si>
    <t xml:space="preserve">MEASUREMENT.measurement_concept_id
</t>
  </si>
  <si>
    <t>MEASUREMENT.value_as_number
MEASUREMENT.unit_concept_id
MEASUREMENT.value_as_concep_id
PROCEDURE_OCCURRENCE.procedure_concept_id</t>
  </si>
  <si>
    <t>SPECIMEN.specimen_date
SPECIMEN.specimen_datetime</t>
  </si>
  <si>
    <t>SPECIMEN.specimen_type_concept_id</t>
  </si>
  <si>
    <t>SPECIMEN.specimen_concept_id</t>
  </si>
  <si>
    <t>LAB.RAW_FACILITY_CODE
LAB.RESULT_LOCATION</t>
  </si>
  <si>
    <t>LABRESULT.Pt_Loc
LABRESULT.Facility_Code</t>
  </si>
  <si>
    <t>LABRESULT.Result_Type</t>
  </si>
  <si>
    <t xml:space="preserve">LAB.result_loc
</t>
  </si>
  <si>
    <t>LABRESULT.Specimen_Source</t>
  </si>
  <si>
    <t>LABRESULT.Lab_dt
LABRESULT.Lab_tm</t>
  </si>
  <si>
    <t>LABRESULT.Result_dt
LABRESULT.Result_tm</t>
  </si>
  <si>
    <t>LAB.lab_result_cm_id</t>
  </si>
  <si>
    <t>LAB.specimen_source</t>
  </si>
  <si>
    <t>LAB.lab_px_type</t>
  </si>
  <si>
    <t>LAB.specimen_date
LAB.specimen_time</t>
  </si>
  <si>
    <t>LAB.result_date
LAB.Result_time</t>
  </si>
  <si>
    <t>LAB.SPECIMEN_DATE</t>
  </si>
  <si>
    <t>LAB.LAB_CODE</t>
  </si>
  <si>
    <t>Test Performed UDI-DI 
(Test device identifier)</t>
  </si>
  <si>
    <t xml:space="preserve">LBTESTCD
LBTEST
 </t>
  </si>
  <si>
    <t xml:space="preserve">LBTESTCD
LBTEST
</t>
  </si>
  <si>
    <t>LBTESTCD
LBTEST</t>
  </si>
  <si>
    <t xml:space="preserve">LBTESTCD
LBTEST
or 
MBTESTCD
MBTEST
MBTESTDTL  </t>
  </si>
  <si>
    <t>LBORRES
LBORRESU
LBSTRESC
LBSTRESN
LBSTRESU
LBMETHOD
LBSPEC</t>
  </si>
  <si>
    <t xml:space="preserve">LBDTC
LBENDTC
</t>
  </si>
  <si>
    <t>LBDTC
LBENDTC</t>
  </si>
  <si>
    <t xml:space="preserve">MHTERM = "pregnant"
MHPRESP = "Y"
MHOCCUR = "Y; N; U; NA"
</t>
  </si>
  <si>
    <t xml:space="preserve">ERTERM = "EMPLOYED AS A HEALTHCARE WORKER"
ERPRESP = "Y"
EROCCUR = "Y; N; NA"
</t>
  </si>
  <si>
    <t>MBSPEC = "SPUTUM", "LAVAGE FLUID", "LOWER RESPIRATORY SYSTEM", "ENDOTRACHEAL FLUID", "URINE", "STOOL", "blood", "Select best match from "Specimen Type" Codelist"</t>
  </si>
  <si>
    <t>MBLOC, MBSPEC</t>
  </si>
  <si>
    <t>Specimen Results</t>
  </si>
  <si>
    <t xml:space="preserve">MHTERM </t>
  </si>
  <si>
    <t>SiteID</t>
  </si>
  <si>
    <t>VS.VSTESTCD where VSTESTCODE = "OXYSAT"</t>
  </si>
  <si>
    <t>DSTERM</t>
  </si>
  <si>
    <t>HF.Healthfactor need to join with Dim.HealthFactorType   ****smoking VA code and HF ref</t>
  </si>
  <si>
    <t xml:space="preserve">[Dim].[LabChemTest]
  where [LabChemTestName] like '%blood%type%'  </t>
  </si>
  <si>
    <t xml:space="preserve">Dim.OrderableItem along with Orderable item, which includes Oxygen therapy  </t>
  </si>
  <si>
    <t>in unstructured text (Physician's notes)</t>
  </si>
  <si>
    <t xml:space="preserve">Outpat.VDiagnosis  &amp;  Outpat.Visit           Inpat.Inpatient &amp; Inpat.InpatientDiagnosis       
Also check TIU notes esp. due to the increase use of virtual care visit during COVID         </t>
  </si>
  <si>
    <t>Expected adverse  event diagnosis after Rx was given</t>
  </si>
  <si>
    <t>NA</t>
  </si>
  <si>
    <t>Calculate time with Admitdatetime and dischagedatetime</t>
  </si>
  <si>
    <t>Spatient.spatient</t>
  </si>
  <si>
    <t>Hospital discharge  &amp; Spatient.spatient</t>
  </si>
  <si>
    <t xml:space="preserve">USCDI: us-core-patient
FHIR R4:Patient.address.postalCode
</t>
  </si>
  <si>
    <t>USCDI Profile: us-core-observation-lab
FHIR R4: if (Observation.code = "Blood Group"), extract "Observation.value"</t>
  </si>
  <si>
    <t>USCDI: encounter.diagnosis
FHIR R4: Encounter.diagnosis; Encounter.reasonCode</t>
  </si>
  <si>
    <t>USCDI: us-core-organization.address.postalCode
FHIR R4: Organization.address.postalCode; Location.address</t>
  </si>
  <si>
    <t>USCDI Profile: us-core-condition.code
FHIR R4: Condition.code</t>
  </si>
  <si>
    <t>USCDI Profile: us-core-observation-lab
FHIR R4:  Observation.code; Observation.code.coding.system; Observation.code.coding.code;
Observation.value</t>
  </si>
  <si>
    <t>USCDI Profile: us-core-encounter
FHIR R4: Encounter.period</t>
  </si>
  <si>
    <t>USCDI Profile: us-core-encounter
FHIR R4: Encounter.diagnosis; Encounter.reasonCode</t>
  </si>
  <si>
    <t>USCDI Profile: us-core-observation-lab
FHIR R4: Observation.specimen.identifier; Specimen.accessionIdentifier</t>
  </si>
  <si>
    <t>USCDI Profile: us-core-observation-lab
FHIR R4: Observation.specimen.type; Specimen.type</t>
  </si>
  <si>
    <t>USCDI Profile: us-core-observation-lab
FHIR R4: Observation.specimen.subject;
Specimen.</t>
  </si>
  <si>
    <t>USCDI Profile: us-core-observation-lab
FHIR R4: Observation.specimen.collection.collected.collectedDateTime; Specimen.collectedDateTime</t>
  </si>
  <si>
    <t>USCDI Profile: us-core-observation-lab
FHIR r4: observation.value;  observation.code; observation.specimen</t>
  </si>
  <si>
    <t>USCDI Profile: us-core-observation-lab
FHIR r4: Observation.specimen.subject; Location.name</t>
  </si>
  <si>
    <t>USCDI: us-core-patient.us-core-race; us-core-patient.us-core-ethnicity 
FHIR R4: NA</t>
  </si>
  <si>
    <t>USCDI Profile: us-core-medication.code
FHIR R4: Medication.code</t>
  </si>
  <si>
    <t>USCDI Profile: us-core-condition;
Condition.clinicalStatus; Condition.verificationStatus
FHIR R4: Condition.clinicalStatus; Condition.verificationStatus; Condition.severity; Condition.stage</t>
  </si>
  <si>
    <t>USCDI Profile: NA
FHIR R4:Patient.deceased.deceasedBoolean</t>
  </si>
  <si>
    <t>USCDI Profile: NA
FHIR R4:Patient.deceased.deceasedDateTime</t>
  </si>
  <si>
    <t xml:space="preserve">USCDI Profile: us-core-observation-lab
FHIR R4: Observation.specimen.processing.time.timeDateTime;
Observation.specimen.processing.time.timePeriod;
</t>
  </si>
  <si>
    <t>USCDI Profile: us-core-observation-lab
FHIR R4: Observation.Value.valueDateTime</t>
  </si>
  <si>
    <t xml:space="preserve">USCDI Profile: us-core-observation-lab
FHIR R4: Observation.code; Observation.value  </t>
  </si>
  <si>
    <r>
      <rPr>
        <sz val="11"/>
        <rFont val="Calibri"/>
        <family val="2"/>
        <scheme val="minor"/>
      </rPr>
      <t>USCDI Profile: USCDI Profile: us-core-observation-lab.specimen.type
FHIR R4: Specimen.type;
Observation.code AND Observation.value AND Observation.interpretation</t>
    </r>
    <r>
      <rPr>
        <sz val="11"/>
        <color rgb="FFFF0000"/>
        <rFont val="Calibri"/>
        <family val="2"/>
        <scheme val="minor"/>
      </rPr>
      <t xml:space="preserve"> </t>
    </r>
  </si>
  <si>
    <t>Tests (SARS-COV-2 Rapid Antigen, antibody, SARS-COV-2 rt-PCR)</t>
  </si>
  <si>
    <t xml:space="preserve">USCDI Profile: us-core-observation:Device.udiCarrier
FHIR R4: Observation.code; Observation.value
</t>
  </si>
  <si>
    <t>USCDI Profile: us-core-diagnosticreport-lab
FHIR R4: Observation.value</t>
  </si>
  <si>
    <t>USCDI Profile: us-core-observation-lab (Observation.interpretation)
FHIR R4: Observation.interpretation</t>
  </si>
  <si>
    <t>USCDI Profile: us-core-diagnosticreport-lab
FHIR R4: Observation.effectiveDateTime</t>
  </si>
  <si>
    <t>USCDI Profile: us-core-condition
FHIR R4: Condition.recordedDate and Condition.onset.onsetDateTime</t>
  </si>
  <si>
    <t>USCDI Profile: us-core-condition.severity
FHIR R4: condition.severity</t>
  </si>
  <si>
    <t>USCDI Profile: us-core-diagnosticreport-lab
FHIR R4: observation.value and observation.interpretation</t>
  </si>
  <si>
    <t>USCDI Profile: us-core-observation-lab
FHIR R4: Observation.code; Observation.value; Observation.effectiveDateTime;  Observation.method</t>
  </si>
  <si>
    <t xml:space="preserve">USCDI Profile: us-core-observation-lab
FHIR R4: Observation.code; Observation.value; Observation.effectiveDateTime;  Observation.method </t>
  </si>
  <si>
    <t>USCDI Profile: us-core-observation-lab
FHIR R4: Observation.code; Observation.value; Observation.effectiveDateTime;  Observation.method; 
FHIR R4: For ServiceRequest.category=Lab ServiceRequest.code</t>
  </si>
  <si>
    <t>USCDI Profile: us-core-encounter
FHIR R4: Encounter.period.end</t>
  </si>
  <si>
    <t>MBREFID</t>
  </si>
  <si>
    <t>USCDI:gap
FHIR r4: gap</t>
  </si>
  <si>
    <t>USCDI Profile: us-core-observation-lab
FHIR R4: observation.value</t>
  </si>
  <si>
    <t>PERSON.race_concept_id and PERSON.ethnicity_concept_id</t>
  </si>
  <si>
    <t>RACE and CETHNIC</t>
  </si>
  <si>
    <t>DEMOGRAPHICS.RACE and DEMOGRAPHICS.Hispanic</t>
  </si>
  <si>
    <t xml:space="preserve">Significant comorbidities </t>
  </si>
  <si>
    <t xml:space="preserve">Smoking Status
    </t>
  </si>
  <si>
    <t>Vital Signs and Symptoms at disease onset (e.g.,  fever &gt; 100.4, subjective fever, chills, cough, sore throat, shortness of breath, nasal congestion, sputum production, chest pain, diarrhea, nausea and vomiting, headache, muscle pain, abdominal pain, loss of taste, loss of smell and malaise)</t>
  </si>
  <si>
    <t>Age 
(See age categories in the comment column)</t>
  </si>
  <si>
    <t>Medical/Medication History</t>
  </si>
  <si>
    <r>
      <t xml:space="preserve">Current vital signs and symptoms (e.g., fever &gt; 100.4, abnormal chest imaging finding, high respiratory rate, low blood pressure, diarrhea, chills, rigors, myalgia, headache, sore throat, cough, shortness of breath, nasal congestion, sputum production, chest pain, , nausea and vomiting,  </t>
    </r>
    <r>
      <rPr>
        <sz val="11"/>
        <color theme="4"/>
        <rFont val="Calibri"/>
        <family val="2"/>
        <scheme val="minor"/>
      </rPr>
      <t>muscle pain, abdominal pain, loss of taste, loss of smell and malaise</t>
    </r>
    <r>
      <rPr>
        <sz val="11"/>
        <rFont val="Calibri"/>
        <family val="2"/>
        <scheme val="minor"/>
      </rPr>
      <t>)</t>
    </r>
  </si>
  <si>
    <t>Increased oxygen requirement
- Yes
- No
- O2 saturation, %
- Calculated PaO2:FiO2</t>
  </si>
  <si>
    <t>Severity of COVID 19:
- mild
- moderate
- severe</t>
  </si>
  <si>
    <t>Hospitalization:
- Yes
- No</t>
  </si>
  <si>
    <t>Date of Hospitalization</t>
  </si>
  <si>
    <t>Date of Admission to ICU</t>
  </si>
  <si>
    <t>ENCOUNTER.Admit_Date
ENCOUNTER.Admit_Time
ENCOUNTER.Enc_type</t>
  </si>
  <si>
    <t>HOSTDTC and HOTERM = ICU</t>
  </si>
  <si>
    <t>Concomitant medications/Medications at baseline
Use of comedications defined with generic name, brand name, and NDC codes</t>
  </si>
  <si>
    <t>version 1</t>
  </si>
  <si>
    <t>Published on May 24, 2020</t>
  </si>
  <si>
    <t>Version 2</t>
  </si>
  <si>
    <t>New data element: Added in version 2</t>
  </si>
  <si>
    <t>●	Yes
●	No
●	Previously
●	Estimated delivery date (will allow calculation of gestational age at index)
New data element: Added in version 2
●	Date of delivery (catch pre-term deliveries)
●	gestational hypertension
●	gestational diabetes
●	Live birth. Yes/no</t>
  </si>
  <si>
    <t xml:space="preserve">●	Statin
●	ACE inhibitor or ARB
●	Systemic glucocorticoid
●	Direct oral anticoagulant or warfarin
●	Antibiotic agent (other than Azithromycin)
●	Tocilizumab
●	Remdesivir
●	Famotidine
●	Antiretrovirals  
New data element: Added in version 2 </t>
  </si>
  <si>
    <t>•	&lt;90
•	90-93
•	&gt;93
•	Calculated Pao2:Fio2
New data element: Added in version 2</t>
  </si>
  <si>
    <t>Release Notes:</t>
  </si>
  <si>
    <t>Published on July 08, 2020, includes additional data elements, highlighted in gray.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</si>
</sst>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4"/>
      <name val="Calibri"/>
      <family val="2"/>
      <scheme val="minor"/>
    </font>
    <font>
      <sz val="11"/>
      <name val="Calibri"/>
      <family val="2"/>
      <scheme val="minor"/>
    </font>
    <font>
      <sz val="11"/>
      <color rgb="FF000000"/>
      <name val="Calibri"/>
      <family val="2"/>
      <scheme val="minor"/>
    </font>
    <font>
      <sz val="10"/>
      <name val="Arial"/>
      <family val="2"/>
    </font>
    <font>
      <b/>
      <sz val="11"/>
      <name val="Calibri"/>
      <family val="2"/>
      <scheme val="minor"/>
    </font>
    <font>
      <b/>
      <sz val="20"/>
      <color theme="0"/>
      <name val="Calibri"/>
      <family val="2"/>
      <scheme val="minor"/>
    </font>
    <font>
      <b/>
      <sz val="11"/>
      <color theme="4" tint="0.79998168889431442"/>
      <name val="Calibri"/>
      <family val="2"/>
      <scheme val="minor"/>
    </font>
    <font>
      <b/>
      <sz val="14"/>
      <name val="Calibri"/>
      <family val="2"/>
      <scheme val="minor"/>
    </font>
    <font>
      <sz val="14"/>
      <name val="Calibri"/>
      <family val="2"/>
      <scheme val="minor"/>
    </font>
    <font>
      <b/>
      <sz val="14"/>
      <color theme="1"/>
      <name val="Calibri"/>
      <family val="2"/>
      <scheme val="minor"/>
    </font>
    <font>
      <b/>
      <sz val="12"/>
      <name val="Calibri"/>
      <family val="2"/>
      <scheme val="minor"/>
    </font>
    <font>
      <b/>
      <sz val="14"/>
      <color rgb="FFBBD4D3"/>
      <name val="Calibri"/>
      <family val="2"/>
      <scheme val="minor"/>
    </font>
    <font>
      <i/>
      <sz val="11"/>
      <color theme="1"/>
      <name val="Calibri"/>
      <family val="2"/>
      <scheme val="minor"/>
    </font>
    <font>
      <sz val="11"/>
      <color theme="4"/>
      <name val="Calibri"/>
      <family val="2"/>
      <scheme val="minor"/>
    </font>
    <font>
      <i/>
      <sz val="11"/>
      <color theme="4"/>
      <name val="Calibri"/>
      <family val="2"/>
      <scheme val="minor"/>
    </font>
    <font>
      <b/>
      <sz val="16"/>
      <color theme="4"/>
      <name val="Calibri"/>
      <family val="2"/>
      <scheme val="minor"/>
    </font>
    <font>
      <b/>
      <sz val="14"/>
      <color theme="4"/>
      <name val="Calibri"/>
      <family val="2"/>
      <scheme val="minor"/>
    </font>
    <font>
      <sz val="11"/>
      <color theme="5"/>
      <name val="Calibri"/>
      <family val="2"/>
      <scheme val="minor"/>
    </font>
    <font>
      <sz val="11"/>
      <color rgb="FFFF0000"/>
      <name val="Calibri"/>
      <family val="2"/>
      <scheme val="minor"/>
    </font>
    <font>
      <sz val="14"/>
      <color theme="4"/>
      <name val="Calibri"/>
      <family val="2"/>
      <scheme val="minor"/>
    </font>
    <font>
      <b/>
      <sz val="16"/>
      <color theme="1"/>
      <name val="Calibri"/>
      <family val="2"/>
      <scheme val="minor"/>
    </font>
    <font>
      <sz val="14"/>
      <color theme="1"/>
      <name val="Calibri"/>
      <family val="2"/>
      <scheme val="minor"/>
    </font>
    <font>
      <sz val="14"/>
      <color rgb="FF0070C0"/>
      <name val="Calibri"/>
      <family val="2"/>
      <scheme val="minor"/>
    </font>
    <font>
      <b/>
      <sz val="12"/>
      <color theme="1"/>
      <name val="Calibri"/>
      <family val="2"/>
      <scheme val="minor"/>
    </font>
    <font>
      <sz val="12"/>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BBD4D3"/>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4"/>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rgb="FFD8BEEC"/>
        <bgColor indexed="64"/>
      </patternFill>
    </fill>
    <fill>
      <patternFill patternType="solid">
        <fgColor rgb="FF68E1EA"/>
        <bgColor indexed="64"/>
      </patternFill>
    </fill>
    <fill>
      <patternFill patternType="solid">
        <fgColor theme="0" tint="-4.9989318521683403E-2"/>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4" fillId="0" borderId="0"/>
  </cellStyleXfs>
  <cellXfs count="131">
    <xf numFmtId="0" fontId="0" fillId="0" borderId="0" xfId="0"/>
    <xf numFmtId="0" fontId="0" fillId="0" borderId="0" xfId="0" applyAlignment="1">
      <alignment wrapText="1"/>
    </xf>
    <xf numFmtId="0" fontId="1" fillId="0" borderId="0" xfId="0" applyFont="1"/>
    <xf numFmtId="0" fontId="1" fillId="0" borderId="1" xfId="0" applyFont="1" applyBorder="1" applyAlignment="1">
      <alignment vertical="top" wrapText="1"/>
    </xf>
    <xf numFmtId="0" fontId="0" fillId="0" borderId="0" xfId="0"/>
    <xf numFmtId="0" fontId="2" fillId="0" borderId="1" xfId="0" applyFont="1" applyBorder="1" applyAlignment="1">
      <alignment vertical="top" wrapText="1"/>
    </xf>
    <xf numFmtId="0" fontId="0" fillId="2" borderId="0" xfId="0" applyFill="1"/>
    <xf numFmtId="0" fontId="2" fillId="0" borderId="1" xfId="0" applyFont="1" applyFill="1" applyBorder="1" applyAlignment="1">
      <alignment vertical="top" wrapText="1"/>
    </xf>
    <xf numFmtId="0" fontId="9" fillId="3" borderId="1" xfId="0" applyFont="1" applyFill="1" applyBorder="1" applyAlignment="1">
      <alignment vertical="top" wrapText="1"/>
    </xf>
    <xf numFmtId="0" fontId="9" fillId="4" borderId="1" xfId="0" applyFont="1" applyFill="1" applyBorder="1" applyAlignment="1">
      <alignment vertical="top" wrapText="1"/>
    </xf>
    <xf numFmtId="0" fontId="2" fillId="5" borderId="1" xfId="0" applyFont="1" applyFill="1" applyBorder="1" applyAlignment="1">
      <alignment vertical="top" wrapText="1"/>
    </xf>
    <xf numFmtId="0" fontId="9" fillId="8" borderId="1" xfId="0" applyFont="1" applyFill="1" applyBorder="1" applyAlignment="1">
      <alignment vertical="top" wrapText="1"/>
    </xf>
    <xf numFmtId="0" fontId="9" fillId="6" borderId="1" xfId="0" applyFont="1" applyFill="1" applyBorder="1" applyAlignment="1">
      <alignment vertical="top" wrapText="1"/>
    </xf>
    <xf numFmtId="0" fontId="9" fillId="7" borderId="1" xfId="0" applyFont="1" applyFill="1" applyBorder="1" applyAlignment="1">
      <alignment vertical="top" wrapText="1"/>
    </xf>
    <xf numFmtId="0" fontId="2" fillId="12" borderId="1" xfId="0" applyFont="1" applyFill="1" applyBorder="1" applyAlignment="1">
      <alignment vertical="top" wrapText="1"/>
    </xf>
    <xf numFmtId="0" fontId="6" fillId="10" borderId="2" xfId="0" applyFont="1" applyFill="1" applyBorder="1" applyAlignment="1">
      <alignment vertical="top" wrapText="1"/>
    </xf>
    <xf numFmtId="0" fontId="6" fillId="10" borderId="1" xfId="0" applyFont="1" applyFill="1" applyBorder="1" applyAlignment="1">
      <alignment vertical="top"/>
    </xf>
    <xf numFmtId="0" fontId="6" fillId="10" borderId="1" xfId="0" applyFont="1" applyFill="1" applyBorder="1" applyAlignment="1">
      <alignment vertical="top" wrapText="1"/>
    </xf>
    <xf numFmtId="0" fontId="6" fillId="10" borderId="3" xfId="0" applyFont="1" applyFill="1" applyBorder="1" applyAlignment="1">
      <alignment vertical="top" wrapText="1"/>
    </xf>
    <xf numFmtId="0" fontId="7" fillId="9" borderId="3" xfId="0" applyFont="1" applyFill="1" applyBorder="1" applyAlignment="1">
      <alignment vertical="top" wrapText="1"/>
    </xf>
    <xf numFmtId="0" fontId="7" fillId="9" borderId="1" xfId="0" applyFont="1" applyFill="1" applyBorder="1" applyAlignment="1">
      <alignment vertical="top"/>
    </xf>
    <xf numFmtId="0" fontId="7" fillId="9" borderId="1" xfId="0" applyFont="1" applyFill="1" applyBorder="1" applyAlignment="1">
      <alignment vertical="top" wrapText="1"/>
    </xf>
    <xf numFmtId="0" fontId="2" fillId="11" borderId="1" xfId="0" applyFont="1" applyFill="1" applyBorder="1" applyAlignment="1">
      <alignment vertical="top"/>
    </xf>
    <xf numFmtId="0" fontId="2" fillId="2" borderId="1" xfId="0" applyFont="1" applyFill="1" applyBorder="1" applyAlignment="1">
      <alignment vertical="top"/>
    </xf>
    <xf numFmtId="0" fontId="9" fillId="3" borderId="1" xfId="0" applyFont="1" applyFill="1" applyBorder="1" applyAlignment="1">
      <alignment vertical="top"/>
    </xf>
    <xf numFmtId="0" fontId="9" fillId="4" borderId="1" xfId="0" applyFont="1" applyFill="1" applyBorder="1" applyAlignment="1">
      <alignment vertical="top"/>
    </xf>
    <xf numFmtId="0" fontId="9" fillId="8" borderId="1" xfId="0" applyFont="1" applyFill="1" applyBorder="1" applyAlignment="1">
      <alignment vertical="top"/>
    </xf>
    <xf numFmtId="0" fontId="9" fillId="6" borderId="1" xfId="0" applyFont="1" applyFill="1" applyBorder="1" applyAlignment="1">
      <alignment vertical="top"/>
    </xf>
    <xf numFmtId="0" fontId="9" fillId="7" borderId="1" xfId="0" applyFont="1" applyFill="1" applyBorder="1" applyAlignment="1">
      <alignment vertical="top"/>
    </xf>
    <xf numFmtId="0" fontId="2" fillId="12" borderId="1" xfId="0" applyFont="1" applyFill="1" applyBorder="1" applyAlignment="1">
      <alignment vertical="top"/>
    </xf>
    <xf numFmtId="0" fontId="1" fillId="2" borderId="1" xfId="0" applyFont="1" applyFill="1" applyBorder="1" applyAlignment="1">
      <alignment vertical="top"/>
    </xf>
    <xf numFmtId="0" fontId="8" fillId="5" borderId="1" xfId="0" applyFont="1" applyFill="1" applyBorder="1" applyAlignment="1">
      <alignment vertical="top" wrapText="1"/>
    </xf>
    <xf numFmtId="0" fontId="0" fillId="0" borderId="0" xfId="0" applyAlignment="1">
      <alignment vertical="top" wrapText="1"/>
    </xf>
    <xf numFmtId="0" fontId="2" fillId="2" borderId="1" xfId="0" applyFont="1" applyFill="1" applyBorder="1" applyAlignment="1">
      <alignment vertical="top" wrapText="1"/>
    </xf>
    <xf numFmtId="0" fontId="8" fillId="5" borderId="1" xfId="0" applyFont="1" applyFill="1" applyBorder="1" applyAlignment="1">
      <alignment vertical="top"/>
    </xf>
    <xf numFmtId="0" fontId="2" fillId="11" borderId="1" xfId="0" applyFont="1" applyFill="1" applyBorder="1" applyAlignment="1">
      <alignment vertical="top" wrapText="1"/>
    </xf>
    <xf numFmtId="0" fontId="2" fillId="0" borderId="0" xfId="0" applyFont="1" applyAlignment="1">
      <alignment vertical="top" wrapText="1"/>
    </xf>
    <xf numFmtId="0" fontId="0" fillId="0" borderId="0" xfId="0"/>
    <xf numFmtId="0" fontId="0" fillId="0" borderId="0" xfId="0"/>
    <xf numFmtId="0" fontId="8" fillId="9" borderId="1" xfId="0" applyFont="1" applyFill="1" applyBorder="1" applyAlignment="1">
      <alignment vertical="top" wrapText="1"/>
    </xf>
    <xf numFmtId="0" fontId="10" fillId="11" borderId="1" xfId="0" applyFont="1" applyFill="1" applyBorder="1" applyAlignment="1">
      <alignment vertical="top" wrapText="1"/>
    </xf>
    <xf numFmtId="0" fontId="11" fillId="3" borderId="1" xfId="0" applyFont="1" applyFill="1" applyBorder="1" applyAlignment="1">
      <alignment vertical="top" wrapText="1"/>
    </xf>
    <xf numFmtId="0" fontId="11" fillId="4" borderId="1" xfId="0" applyFont="1" applyFill="1" applyBorder="1" applyAlignment="1">
      <alignment vertical="top" wrapText="1"/>
    </xf>
    <xf numFmtId="0" fontId="12" fillId="5" borderId="1" xfId="0" applyFont="1" applyFill="1" applyBorder="1" applyAlignment="1">
      <alignment vertical="top" wrapText="1"/>
    </xf>
    <xf numFmtId="0" fontId="0" fillId="0" borderId="0" xfId="0"/>
    <xf numFmtId="0" fontId="3" fillId="2" borderId="1" xfId="0" applyFont="1" applyFill="1" applyBorder="1" applyAlignment="1">
      <alignment vertical="top" wrapText="1"/>
    </xf>
    <xf numFmtId="0" fontId="5" fillId="9" borderId="1" xfId="0" applyFont="1" applyFill="1" applyBorder="1" applyAlignment="1">
      <alignment vertical="top" wrapText="1"/>
    </xf>
    <xf numFmtId="0" fontId="13" fillId="0" borderId="1" xfId="0" applyFont="1" applyBorder="1" applyAlignment="1">
      <alignment vertical="top" wrapText="1"/>
    </xf>
    <xf numFmtId="0" fontId="14" fillId="2" borderId="1" xfId="0" applyFont="1" applyFill="1" applyBorder="1" applyAlignment="1">
      <alignment vertical="top" wrapText="1"/>
    </xf>
    <xf numFmtId="0" fontId="14" fillId="0" borderId="1" xfId="0" applyFont="1" applyBorder="1" applyAlignment="1">
      <alignment vertical="top" wrapText="1"/>
    </xf>
    <xf numFmtId="0" fontId="16" fillId="9" borderId="2" xfId="0" applyFont="1" applyFill="1" applyBorder="1" applyAlignment="1">
      <alignment vertical="top" wrapText="1"/>
    </xf>
    <xf numFmtId="0" fontId="17" fillId="11" borderId="1" xfId="0" applyFont="1" applyFill="1" applyBorder="1" applyAlignment="1">
      <alignment vertical="top" wrapText="1"/>
    </xf>
    <xf numFmtId="0" fontId="17" fillId="3" borderId="1" xfId="0" applyFont="1" applyFill="1" applyBorder="1" applyAlignment="1">
      <alignment vertical="top" wrapText="1"/>
    </xf>
    <xf numFmtId="0" fontId="17" fillId="4" borderId="1" xfId="0" applyFont="1" applyFill="1" applyBorder="1" applyAlignment="1">
      <alignment vertical="top" wrapText="1"/>
    </xf>
    <xf numFmtId="0" fontId="17" fillId="8" borderId="1" xfId="0" applyFont="1" applyFill="1" applyBorder="1" applyAlignment="1">
      <alignment vertical="top" wrapText="1"/>
    </xf>
    <xf numFmtId="0" fontId="17" fillId="6" borderId="1" xfId="0" applyFont="1" applyFill="1" applyBorder="1" applyAlignment="1">
      <alignment vertical="top" wrapText="1"/>
    </xf>
    <xf numFmtId="0" fontId="17" fillId="5" borderId="1" xfId="0" applyFont="1" applyFill="1" applyBorder="1" applyAlignment="1">
      <alignment vertical="top" wrapText="1"/>
    </xf>
    <xf numFmtId="0" fontId="14" fillId="0" borderId="0" xfId="0" applyFont="1" applyAlignment="1">
      <alignment vertical="top"/>
    </xf>
    <xf numFmtId="0" fontId="14" fillId="0" borderId="0" xfId="0" applyFont="1" applyAlignment="1">
      <alignment vertical="top" wrapText="1"/>
    </xf>
    <xf numFmtId="0" fontId="17" fillId="7" borderId="1" xfId="0" applyFont="1" applyFill="1" applyBorder="1" applyAlignment="1">
      <alignment vertical="top" wrapText="1"/>
    </xf>
    <xf numFmtId="0" fontId="1" fillId="12" borderId="1" xfId="0" applyFont="1" applyFill="1" applyBorder="1" applyAlignment="1">
      <alignment vertical="top" wrapText="1"/>
    </xf>
    <xf numFmtId="0" fontId="18" fillId="2" borderId="1" xfId="0" applyFont="1" applyFill="1" applyBorder="1" applyAlignment="1">
      <alignment vertical="top"/>
    </xf>
    <xf numFmtId="0" fontId="2" fillId="0" borderId="1" xfId="0" applyFont="1" applyFill="1" applyBorder="1" applyAlignment="1">
      <alignment vertical="top"/>
    </xf>
    <xf numFmtId="0" fontId="17" fillId="12" borderId="1" xfId="0" applyFont="1" applyFill="1" applyBorder="1" applyAlignment="1">
      <alignment vertical="top" wrapText="1"/>
    </xf>
    <xf numFmtId="0" fontId="2" fillId="6" borderId="1" xfId="0" applyFont="1" applyFill="1" applyBorder="1" applyAlignment="1">
      <alignment vertical="top" wrapText="1"/>
    </xf>
    <xf numFmtId="0" fontId="6" fillId="10" borderId="3" xfId="0" applyFont="1" applyFill="1" applyBorder="1" applyAlignment="1">
      <alignment horizontal="left" vertical="top" wrapText="1"/>
    </xf>
    <xf numFmtId="0" fontId="7" fillId="9" borderId="3"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8" borderId="1" xfId="0" applyFont="1" applyFill="1" applyBorder="1" applyAlignment="1">
      <alignment horizontal="left" vertical="top" wrapText="1"/>
    </xf>
    <xf numFmtId="0" fontId="9" fillId="6" borderId="1" xfId="0" applyFont="1" applyFill="1" applyBorder="1" applyAlignment="1">
      <alignment horizontal="left" vertical="top" wrapText="1"/>
    </xf>
    <xf numFmtId="0" fontId="12" fillId="5" borderId="1" xfId="0" applyFont="1" applyFill="1" applyBorder="1" applyAlignment="1">
      <alignment horizontal="left" vertical="top" wrapText="1"/>
    </xf>
    <xf numFmtId="0" fontId="9" fillId="7" borderId="1" xfId="0" applyFont="1" applyFill="1" applyBorder="1" applyAlignment="1">
      <alignment horizontal="left" vertical="top" wrapText="1"/>
    </xf>
    <xf numFmtId="0" fontId="2" fillId="12" borderId="1" xfId="0" applyFont="1" applyFill="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left" vertical="top" wrapText="1"/>
    </xf>
    <xf numFmtId="0" fontId="0" fillId="0" borderId="0" xfId="0" applyAlignment="1">
      <alignment horizontal="left"/>
    </xf>
    <xf numFmtId="0" fontId="2" fillId="2" borderId="1" xfId="0" applyFont="1" applyFill="1" applyBorder="1" applyAlignment="1">
      <alignment horizontal="left" vertical="top" wrapText="1"/>
    </xf>
    <xf numFmtId="0" fontId="0" fillId="0" borderId="0" xfId="0" applyBorder="1" applyAlignment="1">
      <alignment vertical="top" wrapText="1"/>
    </xf>
    <xf numFmtId="0" fontId="1" fillId="13" borderId="1" xfId="0" applyFont="1" applyFill="1" applyBorder="1" applyAlignment="1">
      <alignment vertical="top" wrapText="1"/>
    </xf>
    <xf numFmtId="0" fontId="2" fillId="13" borderId="1" xfId="0" applyFont="1" applyFill="1" applyBorder="1" applyAlignment="1">
      <alignment vertical="top" wrapText="1"/>
    </xf>
    <xf numFmtId="0" fontId="0" fillId="0" borderId="0" xfId="0" applyFill="1"/>
    <xf numFmtId="0" fontId="0" fillId="2" borderId="1" xfId="0" applyFont="1" applyFill="1" applyBorder="1" applyAlignment="1">
      <alignment vertical="top"/>
    </xf>
    <xf numFmtId="0" fontId="0" fillId="2" borderId="1" xfId="0" applyFont="1" applyFill="1" applyBorder="1" applyAlignment="1">
      <alignment vertical="top" wrapText="1"/>
    </xf>
    <xf numFmtId="0" fontId="0" fillId="0" borderId="1" xfId="0" applyFont="1" applyFill="1" applyBorder="1" applyAlignment="1">
      <alignment vertical="top" wrapText="1"/>
    </xf>
    <xf numFmtId="0" fontId="0" fillId="2" borderId="1" xfId="0" applyFont="1" applyFill="1" applyBorder="1" applyAlignment="1">
      <alignment horizontal="left" vertical="top" wrapText="1"/>
    </xf>
    <xf numFmtId="0" fontId="0" fillId="11" borderId="1" xfId="0" applyFont="1" applyFill="1" applyBorder="1" applyAlignment="1">
      <alignment vertical="top"/>
    </xf>
    <xf numFmtId="0" fontId="0" fillId="11" borderId="1" xfId="0" applyFont="1" applyFill="1" applyBorder="1" applyAlignment="1">
      <alignment vertical="top" wrapText="1"/>
    </xf>
    <xf numFmtId="0" fontId="0" fillId="11" borderId="1" xfId="0" applyFont="1" applyFill="1" applyBorder="1" applyAlignment="1">
      <alignment horizontal="left" vertical="top" wrapText="1"/>
    </xf>
    <xf numFmtId="0" fontId="0" fillId="0" borderId="1" xfId="0" applyFont="1" applyBorder="1" applyAlignment="1">
      <alignment vertical="top" wrapText="1"/>
    </xf>
    <xf numFmtId="0" fontId="0" fillId="0" borderId="1" xfId="0" applyFont="1" applyBorder="1" applyAlignment="1">
      <alignment horizontal="left" vertical="top" wrapText="1"/>
    </xf>
    <xf numFmtId="0" fontId="0" fillId="0" borderId="1" xfId="0" applyFont="1" applyBorder="1" applyAlignment="1">
      <alignment vertical="top"/>
    </xf>
    <xf numFmtId="0" fontId="0" fillId="12" borderId="1" xfId="0" applyFont="1" applyFill="1" applyBorder="1" applyAlignment="1">
      <alignment vertical="top"/>
    </xf>
    <xf numFmtId="0" fontId="0" fillId="12" borderId="1" xfId="0" applyFont="1" applyFill="1" applyBorder="1" applyAlignment="1">
      <alignment vertical="top" wrapText="1"/>
    </xf>
    <xf numFmtId="0" fontId="0" fillId="12" borderId="1" xfId="0" applyFont="1" applyFill="1" applyBorder="1" applyAlignment="1">
      <alignment horizontal="left" vertical="top" wrapText="1"/>
    </xf>
    <xf numFmtId="0" fontId="0" fillId="6" borderId="1" xfId="0" applyFont="1" applyFill="1" applyBorder="1" applyAlignment="1">
      <alignment vertical="top"/>
    </xf>
    <xf numFmtId="0" fontId="0" fillId="6" borderId="1" xfId="0" applyFont="1" applyFill="1" applyBorder="1" applyAlignment="1">
      <alignment vertical="top" wrapText="1"/>
    </xf>
    <xf numFmtId="0" fontId="0" fillId="6" borderId="1" xfId="0" applyFont="1" applyFill="1" applyBorder="1" applyAlignment="1">
      <alignment horizontal="left" vertical="top" wrapText="1"/>
    </xf>
    <xf numFmtId="0" fontId="0" fillId="13" borderId="1" xfId="0" applyFont="1" applyFill="1" applyBorder="1" applyAlignment="1">
      <alignment vertical="top"/>
    </xf>
    <xf numFmtId="0" fontId="0" fillId="13" borderId="1" xfId="0" applyFont="1" applyFill="1" applyBorder="1" applyAlignment="1">
      <alignment vertical="top" wrapText="1"/>
    </xf>
    <xf numFmtId="0" fontId="0" fillId="13" borderId="1" xfId="0" applyFont="1" applyFill="1" applyBorder="1" applyAlignment="1">
      <alignment horizontal="left" vertical="top" wrapText="1"/>
    </xf>
    <xf numFmtId="0" fontId="0" fillId="0" borderId="1" xfId="0" applyFont="1" applyBorder="1" applyAlignment="1">
      <alignment horizontal="left"/>
    </xf>
    <xf numFmtId="0" fontId="21" fillId="0" borderId="0" xfId="0" applyFont="1"/>
    <xf numFmtId="0" fontId="22" fillId="0" borderId="0" xfId="0" applyFont="1"/>
    <xf numFmtId="0" fontId="23" fillId="0" borderId="0" xfId="0" applyFont="1"/>
    <xf numFmtId="0" fontId="0" fillId="14" borderId="0" xfId="0" applyFont="1" applyFill="1" applyAlignment="1">
      <alignment vertical="top" wrapText="1"/>
    </xf>
    <xf numFmtId="0" fontId="0" fillId="14" borderId="0" xfId="0" applyFont="1" applyFill="1" applyAlignment="1">
      <alignment horizontal="left" vertical="top" wrapText="1"/>
    </xf>
    <xf numFmtId="0" fontId="0" fillId="2" borderId="0" xfId="0" applyFont="1" applyFill="1" applyAlignment="1">
      <alignment vertical="top"/>
    </xf>
    <xf numFmtId="0" fontId="0" fillId="14" borderId="0" xfId="0" applyFont="1" applyFill="1" applyAlignment="1">
      <alignment vertical="top"/>
    </xf>
    <xf numFmtId="0" fontId="2" fillId="14" borderId="0" xfId="0" applyFont="1" applyFill="1" applyAlignment="1">
      <alignment vertical="top"/>
    </xf>
    <xf numFmtId="0" fontId="0" fillId="0" borderId="0" xfId="0" applyAlignment="1">
      <alignment vertical="top"/>
    </xf>
    <xf numFmtId="0" fontId="0" fillId="2" borderId="0" xfId="0" applyFill="1" applyAlignment="1">
      <alignment vertical="top" wrapText="1"/>
    </xf>
    <xf numFmtId="0" fontId="0" fillId="2" borderId="0" xfId="0" applyFill="1" applyAlignment="1">
      <alignment vertical="top"/>
    </xf>
    <xf numFmtId="0" fontId="0" fillId="3" borderId="0" xfId="0" applyFill="1" applyAlignment="1">
      <alignment vertical="top" wrapText="1"/>
    </xf>
    <xf numFmtId="0" fontId="2" fillId="0" borderId="0" xfId="0" applyFont="1" applyAlignment="1">
      <alignment vertical="top"/>
    </xf>
    <xf numFmtId="0" fontId="19" fillId="2" borderId="1" xfId="0" applyFont="1" applyFill="1" applyBorder="1" applyAlignment="1">
      <alignment vertical="top" wrapText="1"/>
    </xf>
    <xf numFmtId="0" fontId="19" fillId="0" borderId="1" xfId="0" applyFont="1" applyBorder="1" applyAlignment="1">
      <alignment vertical="top" wrapText="1"/>
    </xf>
    <xf numFmtId="0" fontId="19" fillId="0" borderId="1" xfId="0" applyFont="1" applyBorder="1" applyAlignment="1">
      <alignment horizontal="left" vertical="top" wrapText="1"/>
    </xf>
    <xf numFmtId="0" fontId="19" fillId="0" borderId="0" xfId="0" applyFont="1"/>
    <xf numFmtId="0" fontId="2" fillId="0" borderId="1" xfId="0" applyFont="1" applyBorder="1" applyAlignment="1">
      <alignment vertical="top"/>
    </xf>
    <xf numFmtId="0" fontId="20" fillId="14" borderId="0" xfId="0" applyFont="1" applyFill="1" applyAlignment="1">
      <alignment vertical="top" wrapText="1"/>
    </xf>
    <xf numFmtId="0" fontId="24" fillId="0" borderId="0" xfId="0" applyFont="1"/>
    <xf numFmtId="0" fontId="25" fillId="0" borderId="0" xfId="0" applyFont="1"/>
    <xf numFmtId="0" fontId="0" fillId="15" borderId="0" xfId="0" applyFont="1" applyFill="1" applyAlignment="1">
      <alignment vertical="top"/>
    </xf>
    <xf numFmtId="0" fontId="0" fillId="15" borderId="1" xfId="0" applyFont="1" applyFill="1" applyBorder="1" applyAlignment="1">
      <alignment vertical="top"/>
    </xf>
    <xf numFmtId="0" fontId="0" fillId="15" borderId="1" xfId="0" applyFont="1" applyFill="1" applyBorder="1" applyAlignment="1">
      <alignment vertical="top" wrapText="1"/>
    </xf>
    <xf numFmtId="0" fontId="2" fillId="15" borderId="1" xfId="0" applyFont="1" applyFill="1" applyBorder="1" applyAlignment="1">
      <alignment vertical="top" wrapText="1"/>
    </xf>
    <xf numFmtId="0" fontId="0" fillId="15" borderId="1" xfId="0" applyFont="1" applyFill="1" applyBorder="1" applyAlignment="1">
      <alignment horizontal="left" vertical="top" wrapText="1"/>
    </xf>
    <xf numFmtId="0" fontId="2" fillId="15" borderId="1" xfId="0" applyFont="1" applyFill="1" applyBorder="1" applyAlignment="1">
      <alignment horizontal="left" vertical="top" wrapText="1"/>
    </xf>
    <xf numFmtId="0" fontId="2" fillId="15" borderId="4" xfId="0" applyFont="1" applyFill="1" applyBorder="1" applyAlignment="1">
      <alignment vertical="top" wrapText="1"/>
    </xf>
    <xf numFmtId="0" fontId="0" fillId="15" borderId="1" xfId="0" applyFont="1" applyFill="1" applyBorder="1" applyAlignment="1">
      <alignment horizontal="left"/>
    </xf>
  </cellXfs>
  <cellStyles count="2">
    <cellStyle name="Normal" xfId="0" builtinId="0"/>
    <cellStyle name="Normal 2" xfId="1" xr:uid="{00BE1351-1637-A041-AB9B-BF2A5800755E}"/>
  </cellStyles>
  <dxfs count="0"/>
  <tableStyles count="0" defaultTableStyle="TableStyleMedium2" defaultPivotStyle="PivotStyleLight16"/>
  <colors>
    <mruColors>
      <color rgb="FF68E1EA"/>
      <color rgb="FFD8BEEC"/>
      <color rgb="FFBBD4D3"/>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Chen, Wei *" id="{64F30FCE-3457-40AA-AEED-47D6D47376A8}" userId="S::Wei.Chen@fda.gov::9d73df45-79f5-4243-82ec-fc483435b45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3EB98-0CFB-4A5F-9EB0-40DB50E8498D}">
  <dimension ref="A1:M232"/>
  <sheetViews>
    <sheetView tabSelected="1" zoomScaleNormal="100" workbookViewId="0">
      <selection activeCell="E160" sqref="E160"/>
    </sheetView>
  </sheetViews>
  <sheetFormatPr defaultColWidth="8.77734375" defaultRowHeight="14.4" x14ac:dyDescent="0.3"/>
  <cols>
    <col min="1" max="1" width="46.5546875" style="58" customWidth="1"/>
    <col min="2" max="2" width="9.77734375" style="112" customWidth="1"/>
    <col min="3" max="3" width="36" style="110" customWidth="1"/>
    <col min="4" max="4" width="29" style="110" customWidth="1"/>
    <col min="5" max="5" width="29.6640625" style="32" customWidth="1"/>
    <col min="6" max="6" width="43.88671875" style="111" customWidth="1"/>
    <col min="7" max="7" width="46.33203125" style="111" customWidth="1"/>
    <col min="8" max="8" width="42.77734375" style="113" customWidth="1"/>
    <col min="9" max="9" width="49.33203125" style="114" customWidth="1"/>
    <col min="10" max="10" width="29.21875" style="32" customWidth="1"/>
    <col min="11" max="11" width="70.21875" style="32" customWidth="1"/>
    <col min="12" max="12" width="30.88671875" style="75" customWidth="1"/>
  </cols>
  <sheetData>
    <row r="1" spans="1:12" ht="103.2" x14ac:dyDescent="0.3">
      <c r="A1" s="15" t="s">
        <v>226</v>
      </c>
      <c r="B1" s="16" t="s">
        <v>63</v>
      </c>
      <c r="C1" s="17" t="s">
        <v>415</v>
      </c>
      <c r="D1" s="17" t="s">
        <v>135</v>
      </c>
      <c r="E1" s="17" t="s">
        <v>177</v>
      </c>
      <c r="F1" s="17" t="s">
        <v>387</v>
      </c>
      <c r="G1" s="17" t="s">
        <v>393</v>
      </c>
      <c r="H1" s="17" t="s">
        <v>442</v>
      </c>
      <c r="I1" s="17" t="s">
        <v>439</v>
      </c>
      <c r="J1" s="17" t="s">
        <v>441</v>
      </c>
      <c r="K1" s="18" t="s">
        <v>69</v>
      </c>
      <c r="L1" s="65" t="s">
        <v>658</v>
      </c>
    </row>
    <row r="2" spans="1:12" ht="43.2" x14ac:dyDescent="0.3">
      <c r="A2" s="50" t="s">
        <v>451</v>
      </c>
      <c r="B2" s="20"/>
      <c r="C2" s="20"/>
      <c r="D2" s="20"/>
      <c r="E2" s="21"/>
      <c r="F2" s="39"/>
      <c r="G2" s="39"/>
      <c r="H2" s="21"/>
      <c r="I2" s="46" t="s">
        <v>440</v>
      </c>
      <c r="J2" s="21"/>
      <c r="K2" s="19"/>
      <c r="L2" s="66"/>
    </row>
    <row r="3" spans="1:12" ht="43.2" x14ac:dyDescent="0.3">
      <c r="A3" s="48" t="s">
        <v>0</v>
      </c>
      <c r="B3" s="82" t="s">
        <v>20</v>
      </c>
      <c r="C3" s="83" t="s">
        <v>178</v>
      </c>
      <c r="D3" s="82" t="s">
        <v>179</v>
      </c>
      <c r="E3" s="83" t="s">
        <v>243</v>
      </c>
      <c r="F3" s="84" t="s">
        <v>86</v>
      </c>
      <c r="G3" s="84" t="s">
        <v>86</v>
      </c>
      <c r="H3" s="83" t="s">
        <v>333</v>
      </c>
      <c r="I3" s="33" t="s">
        <v>111</v>
      </c>
      <c r="J3" s="83" t="s">
        <v>136</v>
      </c>
      <c r="K3" s="83"/>
      <c r="L3" s="85">
        <v>6422441</v>
      </c>
    </row>
    <row r="4" spans="1:12" ht="100.8" x14ac:dyDescent="0.3">
      <c r="A4" s="33" t="s">
        <v>771</v>
      </c>
      <c r="B4" s="82" t="s">
        <v>21</v>
      </c>
      <c r="C4" s="83" t="s">
        <v>180</v>
      </c>
      <c r="D4" s="83" t="s">
        <v>181</v>
      </c>
      <c r="E4" s="83" t="s">
        <v>195</v>
      </c>
      <c r="F4" s="84" t="s">
        <v>87</v>
      </c>
      <c r="G4" s="84" t="s">
        <v>87</v>
      </c>
      <c r="H4" s="83" t="s">
        <v>332</v>
      </c>
      <c r="I4" s="33" t="s">
        <v>112</v>
      </c>
      <c r="J4" s="83" t="s">
        <v>137</v>
      </c>
      <c r="K4" s="83" t="s">
        <v>604</v>
      </c>
      <c r="L4" s="85" t="s">
        <v>534</v>
      </c>
    </row>
    <row r="5" spans="1:12" ht="62.4" customHeight="1" x14ac:dyDescent="0.3">
      <c r="A5" s="33" t="s">
        <v>523</v>
      </c>
      <c r="B5" s="82" t="s">
        <v>22</v>
      </c>
      <c r="C5" s="83" t="s">
        <v>182</v>
      </c>
      <c r="D5" s="82" t="s">
        <v>183</v>
      </c>
      <c r="E5" s="83" t="s">
        <v>183</v>
      </c>
      <c r="F5" s="84" t="s">
        <v>88</v>
      </c>
      <c r="G5" s="84" t="s">
        <v>88</v>
      </c>
      <c r="H5" s="83" t="s">
        <v>392</v>
      </c>
      <c r="I5" s="33" t="s">
        <v>113</v>
      </c>
      <c r="J5" s="83" t="s">
        <v>138</v>
      </c>
      <c r="K5" s="83"/>
      <c r="L5" s="85">
        <v>6144640</v>
      </c>
    </row>
    <row r="6" spans="1:12" s="44" customFormat="1" ht="135.6" customHeight="1" x14ac:dyDescent="0.3">
      <c r="A6" s="33" t="s">
        <v>606</v>
      </c>
      <c r="B6" s="61"/>
      <c r="C6" s="83" t="s">
        <v>607</v>
      </c>
      <c r="D6" s="83" t="s">
        <v>608</v>
      </c>
      <c r="E6" s="83" t="s">
        <v>767</v>
      </c>
      <c r="F6" s="84" t="s">
        <v>765</v>
      </c>
      <c r="G6" s="84" t="s">
        <v>765</v>
      </c>
      <c r="H6" s="83" t="s">
        <v>766</v>
      </c>
      <c r="I6" s="33" t="s">
        <v>741</v>
      </c>
      <c r="J6" s="83"/>
      <c r="K6" s="83"/>
      <c r="L6" s="85"/>
    </row>
    <row r="7" spans="1:12" ht="86.4" x14ac:dyDescent="0.3">
      <c r="A7" s="48" t="s">
        <v>605</v>
      </c>
      <c r="B7" s="82" t="s">
        <v>26</v>
      </c>
      <c r="C7" s="83" t="s">
        <v>185</v>
      </c>
      <c r="D7" s="83" t="s">
        <v>186</v>
      </c>
      <c r="E7" s="83" t="s">
        <v>186</v>
      </c>
      <c r="F7" s="84" t="s">
        <v>89</v>
      </c>
      <c r="G7" s="84" t="s">
        <v>89</v>
      </c>
      <c r="H7" s="83" t="s">
        <v>331</v>
      </c>
      <c r="I7" s="33" t="s">
        <v>117</v>
      </c>
      <c r="J7" s="83" t="s">
        <v>142</v>
      </c>
      <c r="K7" s="83"/>
      <c r="L7" s="85">
        <v>6093481</v>
      </c>
    </row>
    <row r="8" spans="1:12" ht="57.6" x14ac:dyDescent="0.3">
      <c r="A8" s="48" t="s">
        <v>524</v>
      </c>
      <c r="B8" s="82" t="s">
        <v>27</v>
      </c>
      <c r="C8" s="83" t="s">
        <v>187</v>
      </c>
      <c r="D8" s="83" t="s">
        <v>188</v>
      </c>
      <c r="E8" s="83" t="s">
        <v>188</v>
      </c>
      <c r="F8" s="84" t="s">
        <v>90</v>
      </c>
      <c r="G8" s="84" t="s">
        <v>90</v>
      </c>
      <c r="H8" s="83" t="s">
        <v>330</v>
      </c>
      <c r="I8" s="33" t="s">
        <v>118</v>
      </c>
      <c r="J8" s="83" t="s">
        <v>143</v>
      </c>
      <c r="K8" s="83"/>
      <c r="L8" s="85">
        <v>6153918</v>
      </c>
    </row>
    <row r="9" spans="1:12" ht="57.6" x14ac:dyDescent="0.3">
      <c r="A9" s="33" t="s">
        <v>242</v>
      </c>
      <c r="B9" s="82" t="s">
        <v>61</v>
      </c>
      <c r="C9" s="83" t="s">
        <v>202</v>
      </c>
      <c r="D9" s="83" t="s">
        <v>203</v>
      </c>
      <c r="E9" s="83" t="s">
        <v>205</v>
      </c>
      <c r="F9" s="84" t="s">
        <v>204</v>
      </c>
      <c r="G9" s="83" t="s">
        <v>427</v>
      </c>
      <c r="H9" s="83" t="s">
        <v>107</v>
      </c>
      <c r="I9" s="5" t="s">
        <v>371</v>
      </c>
      <c r="J9" s="89" t="s">
        <v>149</v>
      </c>
      <c r="K9" s="89"/>
      <c r="L9" s="90" t="s">
        <v>539</v>
      </c>
    </row>
    <row r="10" spans="1:12" ht="43.2" x14ac:dyDescent="0.3">
      <c r="A10" s="48" t="s">
        <v>3</v>
      </c>
      <c r="B10" s="82" t="s">
        <v>23</v>
      </c>
      <c r="C10" s="83" t="s">
        <v>419</v>
      </c>
      <c r="D10" s="83" t="s">
        <v>243</v>
      </c>
      <c r="E10" s="83" t="s">
        <v>243</v>
      </c>
      <c r="F10" s="84" t="s">
        <v>94</v>
      </c>
      <c r="G10" s="84" t="s">
        <v>94</v>
      </c>
      <c r="H10" s="82" t="s">
        <v>103</v>
      </c>
      <c r="I10" s="33" t="s">
        <v>114</v>
      </c>
      <c r="J10" s="83" t="s">
        <v>139</v>
      </c>
      <c r="K10" s="83"/>
      <c r="L10" s="85"/>
    </row>
    <row r="11" spans="1:12" ht="100.8" x14ac:dyDescent="0.3">
      <c r="A11" s="48" t="s">
        <v>4</v>
      </c>
      <c r="B11" s="82" t="s">
        <v>24</v>
      </c>
      <c r="C11" s="83" t="s">
        <v>397</v>
      </c>
      <c r="D11" s="83" t="s">
        <v>243</v>
      </c>
      <c r="E11" s="83" t="s">
        <v>243</v>
      </c>
      <c r="F11" s="84" t="s">
        <v>94</v>
      </c>
      <c r="G11" s="84" t="s">
        <v>94</v>
      </c>
      <c r="H11" s="83"/>
      <c r="I11" s="33" t="s">
        <v>115</v>
      </c>
      <c r="J11" s="83" t="s">
        <v>140</v>
      </c>
      <c r="K11" s="83"/>
      <c r="L11" s="85"/>
    </row>
    <row r="12" spans="1:12" s="38" customFormat="1" ht="43.2" x14ac:dyDescent="0.3">
      <c r="A12" s="33" t="s">
        <v>184</v>
      </c>
      <c r="B12" s="82"/>
      <c r="C12" s="83" t="s">
        <v>398</v>
      </c>
      <c r="D12" s="83" t="s">
        <v>243</v>
      </c>
      <c r="E12" s="83" t="s">
        <v>243</v>
      </c>
      <c r="F12" s="84" t="s">
        <v>94</v>
      </c>
      <c r="G12" s="84" t="s">
        <v>94</v>
      </c>
      <c r="H12" s="83" t="s">
        <v>511</v>
      </c>
      <c r="I12" s="33" t="s">
        <v>511</v>
      </c>
      <c r="J12" s="83"/>
      <c r="K12" s="83"/>
      <c r="L12" s="85"/>
    </row>
    <row r="13" spans="1:12" s="6" customFormat="1" ht="43.2" x14ac:dyDescent="0.3">
      <c r="A13" s="123" t="s">
        <v>637</v>
      </c>
      <c r="B13" s="124"/>
      <c r="C13" s="125" t="s">
        <v>644</v>
      </c>
      <c r="D13" s="125" t="s">
        <v>243</v>
      </c>
      <c r="E13" s="125" t="s">
        <v>243</v>
      </c>
      <c r="F13" s="125" t="s">
        <v>645</v>
      </c>
      <c r="G13" s="125" t="s">
        <v>645</v>
      </c>
      <c r="H13" s="125" t="s">
        <v>511</v>
      </c>
      <c r="I13" s="126" t="s">
        <v>727</v>
      </c>
      <c r="J13" s="125"/>
      <c r="K13" s="125" t="s">
        <v>785</v>
      </c>
      <c r="L13" s="127"/>
    </row>
    <row r="14" spans="1:12" ht="43.2" x14ac:dyDescent="0.3">
      <c r="A14" s="48" t="s">
        <v>1</v>
      </c>
      <c r="B14" s="82" t="s">
        <v>25</v>
      </c>
      <c r="C14" s="83" t="s">
        <v>399</v>
      </c>
      <c r="D14" s="83" t="s">
        <v>243</v>
      </c>
      <c r="E14" s="83" t="s">
        <v>243</v>
      </c>
      <c r="F14" s="84" t="s">
        <v>94</v>
      </c>
      <c r="G14" s="84" t="s">
        <v>94</v>
      </c>
      <c r="H14" s="83"/>
      <c r="I14" s="33" t="s">
        <v>116</v>
      </c>
      <c r="J14" s="83" t="s">
        <v>141</v>
      </c>
      <c r="K14" s="83"/>
      <c r="L14" s="85"/>
    </row>
    <row r="15" spans="1:12" s="44" customFormat="1" ht="135.6" customHeight="1" x14ac:dyDescent="0.3">
      <c r="A15" s="33" t="s">
        <v>532</v>
      </c>
      <c r="B15" s="61"/>
      <c r="C15" s="83" t="s">
        <v>449</v>
      </c>
      <c r="D15" s="83" t="s">
        <v>243</v>
      </c>
      <c r="E15" s="83" t="s">
        <v>243</v>
      </c>
      <c r="F15" s="84" t="s">
        <v>94</v>
      </c>
      <c r="G15" s="84" t="s">
        <v>94</v>
      </c>
      <c r="H15" s="83"/>
      <c r="I15" s="33" t="s">
        <v>115</v>
      </c>
      <c r="J15" s="83" t="s">
        <v>140</v>
      </c>
      <c r="K15" s="83"/>
      <c r="L15" s="85"/>
    </row>
    <row r="16" spans="1:12" ht="72" x14ac:dyDescent="0.3">
      <c r="A16" s="33" t="s">
        <v>525</v>
      </c>
      <c r="B16" s="82"/>
      <c r="C16" s="83" t="s">
        <v>243</v>
      </c>
      <c r="D16" s="83" t="s">
        <v>243</v>
      </c>
      <c r="E16" s="83" t="s">
        <v>243</v>
      </c>
      <c r="F16" s="84" t="s">
        <v>243</v>
      </c>
      <c r="G16" s="84" t="s">
        <v>243</v>
      </c>
      <c r="H16" s="83" t="s">
        <v>709</v>
      </c>
      <c r="I16" s="33" t="s">
        <v>119</v>
      </c>
      <c r="J16" s="83" t="s">
        <v>243</v>
      </c>
      <c r="K16" s="83"/>
      <c r="L16" s="85"/>
    </row>
    <row r="17" spans="1:12" s="6" customFormat="1" ht="43.2" x14ac:dyDescent="0.3">
      <c r="A17" s="126" t="s">
        <v>638</v>
      </c>
      <c r="B17" s="124"/>
      <c r="C17" s="125" t="s">
        <v>647</v>
      </c>
      <c r="D17" s="125" t="s">
        <v>646</v>
      </c>
      <c r="E17" s="125" t="s">
        <v>243</v>
      </c>
      <c r="F17" s="125" t="s">
        <v>645</v>
      </c>
      <c r="G17" s="125" t="s">
        <v>645</v>
      </c>
      <c r="H17" s="125" t="s">
        <v>243</v>
      </c>
      <c r="I17" s="126" t="s">
        <v>730</v>
      </c>
      <c r="J17" s="125"/>
      <c r="K17" s="125" t="s">
        <v>785</v>
      </c>
      <c r="L17" s="127"/>
    </row>
    <row r="18" spans="1:12" ht="18" x14ac:dyDescent="0.3">
      <c r="A18" s="51" t="s">
        <v>120</v>
      </c>
      <c r="B18" s="86"/>
      <c r="C18" s="87"/>
      <c r="D18" s="86"/>
      <c r="E18" s="87"/>
      <c r="F18" s="40" t="s">
        <v>82</v>
      </c>
      <c r="G18" s="40"/>
      <c r="H18" s="40"/>
      <c r="I18" s="22"/>
      <c r="J18" s="35"/>
      <c r="K18" s="87"/>
      <c r="L18" s="88"/>
    </row>
    <row r="19" spans="1:12" s="4" customFormat="1" ht="57.6" x14ac:dyDescent="0.3">
      <c r="A19" s="48" t="s">
        <v>307</v>
      </c>
      <c r="B19" s="82"/>
      <c r="C19" s="83" t="s">
        <v>190</v>
      </c>
      <c r="D19" s="83" t="s">
        <v>191</v>
      </c>
      <c r="E19" s="83" t="s">
        <v>243</v>
      </c>
      <c r="F19" s="7" t="s">
        <v>589</v>
      </c>
      <c r="G19" s="33" t="s">
        <v>589</v>
      </c>
      <c r="H19" s="83" t="s">
        <v>106</v>
      </c>
      <c r="I19" s="33" t="s">
        <v>530</v>
      </c>
      <c r="J19" s="83" t="s">
        <v>717</v>
      </c>
      <c r="K19" s="83"/>
      <c r="L19" s="85" t="s">
        <v>535</v>
      </c>
    </row>
    <row r="20" spans="1:12" s="4" customFormat="1" ht="100.8" x14ac:dyDescent="0.3">
      <c r="A20" s="48" t="s">
        <v>460</v>
      </c>
      <c r="B20" s="82"/>
      <c r="C20" s="83" t="s">
        <v>243</v>
      </c>
      <c r="D20" s="83" t="s">
        <v>243</v>
      </c>
      <c r="E20" s="83" t="s">
        <v>243</v>
      </c>
      <c r="F20" s="33" t="s">
        <v>243</v>
      </c>
      <c r="G20" s="33" t="s">
        <v>243</v>
      </c>
      <c r="H20" s="33" t="s">
        <v>388</v>
      </c>
      <c r="I20" s="33" t="s">
        <v>531</v>
      </c>
      <c r="J20" s="83" t="s">
        <v>717</v>
      </c>
      <c r="K20" s="83"/>
      <c r="L20" s="85"/>
    </row>
    <row r="21" spans="1:12" s="4" customFormat="1" ht="126.6" customHeight="1" x14ac:dyDescent="0.3">
      <c r="A21" s="33" t="s">
        <v>769</v>
      </c>
      <c r="B21" s="62" t="s">
        <v>28</v>
      </c>
      <c r="C21" s="83" t="s">
        <v>189</v>
      </c>
      <c r="D21" s="33" t="s">
        <v>192</v>
      </c>
      <c r="E21" s="83" t="s">
        <v>243</v>
      </c>
      <c r="F21" s="33" t="s">
        <v>590</v>
      </c>
      <c r="G21" s="33" t="s">
        <v>591</v>
      </c>
      <c r="H21" s="83" t="s">
        <v>389</v>
      </c>
      <c r="I21" s="33" t="s">
        <v>361</v>
      </c>
      <c r="J21" s="83" t="s">
        <v>144</v>
      </c>
      <c r="K21" s="83" t="s">
        <v>610</v>
      </c>
      <c r="L21" s="85"/>
    </row>
    <row r="22" spans="1:12" ht="57.6" x14ac:dyDescent="0.3">
      <c r="A22" s="49" t="s">
        <v>193</v>
      </c>
      <c r="B22" s="82"/>
      <c r="C22" s="83" t="s">
        <v>243</v>
      </c>
      <c r="D22" s="83" t="s">
        <v>243</v>
      </c>
      <c r="E22" s="83" t="s">
        <v>243</v>
      </c>
      <c r="F22" s="33" t="s">
        <v>592</v>
      </c>
      <c r="G22" s="33" t="s">
        <v>592</v>
      </c>
      <c r="H22" s="33" t="s">
        <v>461</v>
      </c>
      <c r="I22" s="5" t="s">
        <v>742</v>
      </c>
      <c r="J22" s="89" t="s">
        <v>144</v>
      </c>
      <c r="K22" s="89"/>
      <c r="L22" s="90">
        <v>6381571</v>
      </c>
    </row>
    <row r="23" spans="1:12" ht="18" x14ac:dyDescent="0.3">
      <c r="A23" s="52" t="s">
        <v>772</v>
      </c>
      <c r="B23" s="24"/>
      <c r="C23" s="8"/>
      <c r="D23" s="24"/>
      <c r="E23" s="8"/>
      <c r="F23" s="41"/>
      <c r="G23" s="41"/>
      <c r="H23" s="41"/>
      <c r="I23" s="24"/>
      <c r="J23" s="8"/>
      <c r="K23" s="8"/>
      <c r="L23" s="67"/>
    </row>
    <row r="24" spans="1:12" ht="43.2" x14ac:dyDescent="0.3">
      <c r="A24" s="49" t="s">
        <v>18</v>
      </c>
      <c r="B24" s="82" t="s">
        <v>51</v>
      </c>
      <c r="C24" s="83" t="s">
        <v>404</v>
      </c>
      <c r="D24" s="89" t="s">
        <v>308</v>
      </c>
      <c r="E24" s="83" t="s">
        <v>194</v>
      </c>
      <c r="F24" s="84" t="s">
        <v>91</v>
      </c>
      <c r="G24" s="84" t="s">
        <v>91</v>
      </c>
      <c r="H24" s="83" t="s">
        <v>335</v>
      </c>
      <c r="I24" s="7" t="s">
        <v>728</v>
      </c>
      <c r="J24" s="89" t="s">
        <v>718</v>
      </c>
      <c r="K24" s="89"/>
      <c r="L24" s="90" t="s">
        <v>536</v>
      </c>
    </row>
    <row r="25" spans="1:12" s="6" customFormat="1" ht="57.6" customHeight="1" x14ac:dyDescent="0.3">
      <c r="A25" s="126" t="s">
        <v>611</v>
      </c>
      <c r="B25" s="124"/>
      <c r="C25" s="125" t="s">
        <v>196</v>
      </c>
      <c r="D25" s="125" t="s">
        <v>648</v>
      </c>
      <c r="E25" s="125" t="s">
        <v>311</v>
      </c>
      <c r="F25" s="125" t="s">
        <v>588</v>
      </c>
      <c r="G25" s="125" t="s">
        <v>588</v>
      </c>
      <c r="H25" s="125" t="s">
        <v>708</v>
      </c>
      <c r="I25" s="126" t="s">
        <v>731</v>
      </c>
      <c r="J25" s="125"/>
      <c r="K25" s="125" t="s">
        <v>786</v>
      </c>
      <c r="L25" s="127"/>
    </row>
    <row r="26" spans="1:12" s="6" customFormat="1" ht="100.8" x14ac:dyDescent="0.3">
      <c r="A26" s="48" t="s">
        <v>68</v>
      </c>
      <c r="B26" s="82"/>
      <c r="C26" s="83" t="s">
        <v>400</v>
      </c>
      <c r="D26" s="83" t="s">
        <v>227</v>
      </c>
      <c r="E26" s="83" t="s">
        <v>311</v>
      </c>
      <c r="F26" s="83" t="s">
        <v>593</v>
      </c>
      <c r="G26" s="83" t="s">
        <v>593</v>
      </c>
      <c r="H26" s="33" t="s">
        <v>336</v>
      </c>
      <c r="I26" s="33" t="s">
        <v>364</v>
      </c>
      <c r="J26" s="89" t="s">
        <v>145</v>
      </c>
      <c r="K26" s="83"/>
      <c r="L26" s="85" t="s">
        <v>537</v>
      </c>
    </row>
    <row r="27" spans="1:12" ht="259.2" x14ac:dyDescent="0.3">
      <c r="A27" s="33" t="s">
        <v>768</v>
      </c>
      <c r="B27" s="82" t="s">
        <v>49</v>
      </c>
      <c r="C27" s="83" t="s">
        <v>400</v>
      </c>
      <c r="D27" s="83" t="s">
        <v>197</v>
      </c>
      <c r="E27" s="83" t="s">
        <v>311</v>
      </c>
      <c r="F27" s="84" t="s">
        <v>593</v>
      </c>
      <c r="G27" s="84" t="s">
        <v>593</v>
      </c>
      <c r="H27" s="33" t="s">
        <v>385</v>
      </c>
      <c r="I27" s="5" t="s">
        <v>365</v>
      </c>
      <c r="J27" s="89" t="s">
        <v>244</v>
      </c>
      <c r="K27" s="89" t="s">
        <v>609</v>
      </c>
      <c r="L27" s="85" t="s">
        <v>537</v>
      </c>
    </row>
    <row r="28" spans="1:12" ht="201.6" x14ac:dyDescent="0.3">
      <c r="A28" s="49" t="s">
        <v>5</v>
      </c>
      <c r="B28" s="82" t="s">
        <v>29</v>
      </c>
      <c r="C28" s="89" t="s">
        <v>198</v>
      </c>
      <c r="D28" s="89" t="s">
        <v>199</v>
      </c>
      <c r="E28" s="83" t="s">
        <v>312</v>
      </c>
      <c r="F28" s="7" t="s">
        <v>594</v>
      </c>
      <c r="G28" s="7" t="s">
        <v>595</v>
      </c>
      <c r="H28" s="33" t="s">
        <v>360</v>
      </c>
      <c r="I28" s="5" t="s">
        <v>121</v>
      </c>
      <c r="J28" s="89" t="s">
        <v>146</v>
      </c>
      <c r="K28" s="89" t="e">
        <f>- Yes
- No
- Unknown</f>
        <v>#NAME?</v>
      </c>
      <c r="L28" s="90" t="s">
        <v>538</v>
      </c>
    </row>
    <row r="29" spans="1:12" s="44" customFormat="1" ht="86.4" x14ac:dyDescent="0.3">
      <c r="A29" s="33" t="s">
        <v>612</v>
      </c>
      <c r="B29" s="33"/>
      <c r="C29" s="33" t="s">
        <v>266</v>
      </c>
      <c r="D29" s="33" t="s">
        <v>503</v>
      </c>
      <c r="E29" s="33" t="s">
        <v>315</v>
      </c>
      <c r="F29" s="33" t="s">
        <v>92</v>
      </c>
      <c r="G29" s="33" t="s">
        <v>92</v>
      </c>
      <c r="H29" s="33" t="s">
        <v>515</v>
      </c>
      <c r="I29" s="33" t="s">
        <v>122</v>
      </c>
      <c r="J29" s="33" t="s">
        <v>719</v>
      </c>
      <c r="K29" s="33" t="s">
        <v>613</v>
      </c>
      <c r="L29" s="77">
        <v>6381591</v>
      </c>
    </row>
    <row r="30" spans="1:12" ht="201.6" x14ac:dyDescent="0.3">
      <c r="A30" s="49" t="s">
        <v>67</v>
      </c>
      <c r="B30" s="82"/>
      <c r="C30" s="89" t="s">
        <v>198</v>
      </c>
      <c r="D30" s="89" t="s">
        <v>199</v>
      </c>
      <c r="E30" s="83" t="s">
        <v>312</v>
      </c>
      <c r="F30" s="84" t="s">
        <v>85</v>
      </c>
      <c r="G30" s="84" t="s">
        <v>85</v>
      </c>
      <c r="H30" s="33" t="s">
        <v>384</v>
      </c>
      <c r="I30" s="5" t="s">
        <v>366</v>
      </c>
      <c r="J30" s="89" t="s">
        <v>147</v>
      </c>
      <c r="K30" s="89"/>
      <c r="L30" s="90">
        <v>6381632</v>
      </c>
    </row>
    <row r="31" spans="1:12" s="6" customFormat="1" ht="288" x14ac:dyDescent="0.3">
      <c r="A31" s="126" t="s">
        <v>781</v>
      </c>
      <c r="B31" s="124" t="s">
        <v>30</v>
      </c>
      <c r="C31" s="125" t="s">
        <v>201</v>
      </c>
      <c r="D31" s="125" t="s">
        <v>200</v>
      </c>
      <c r="E31" s="125" t="s">
        <v>313</v>
      </c>
      <c r="F31" s="125" t="s">
        <v>92</v>
      </c>
      <c r="G31" s="125" t="s">
        <v>92</v>
      </c>
      <c r="H31" s="125" t="s">
        <v>337</v>
      </c>
      <c r="I31" s="126" t="s">
        <v>122</v>
      </c>
      <c r="J31" s="125" t="s">
        <v>148</v>
      </c>
      <c r="K31" s="125" t="s">
        <v>787</v>
      </c>
      <c r="L31" s="127">
        <v>6381591</v>
      </c>
    </row>
    <row r="32" spans="1:12" ht="18" x14ac:dyDescent="0.3">
      <c r="A32" s="53" t="s">
        <v>450</v>
      </c>
      <c r="B32" s="25"/>
      <c r="C32" s="9"/>
      <c r="D32" s="9"/>
      <c r="E32" s="9"/>
      <c r="F32" s="42"/>
      <c r="G32" s="42"/>
      <c r="H32" s="42"/>
      <c r="I32" s="25"/>
      <c r="J32" s="9"/>
      <c r="K32" s="9"/>
      <c r="L32" s="68"/>
    </row>
    <row r="33" spans="1:12" ht="57.6" x14ac:dyDescent="0.3">
      <c r="A33" s="49" t="s">
        <v>70</v>
      </c>
      <c r="B33" s="82"/>
      <c r="C33" s="83" t="s">
        <v>438</v>
      </c>
      <c r="D33" s="83" t="s">
        <v>243</v>
      </c>
      <c r="E33" s="83" t="s">
        <v>243</v>
      </c>
      <c r="F33" s="83" t="s">
        <v>93</v>
      </c>
      <c r="G33" s="83" t="s">
        <v>93</v>
      </c>
      <c r="H33" s="83" t="s">
        <v>171</v>
      </c>
      <c r="I33" s="5" t="s">
        <v>367</v>
      </c>
      <c r="J33" s="89" t="s">
        <v>149</v>
      </c>
      <c r="K33" s="89"/>
      <c r="L33" s="90">
        <v>6381572</v>
      </c>
    </row>
    <row r="34" spans="1:12" ht="57.6" x14ac:dyDescent="0.3">
      <c r="A34" s="49" t="s">
        <v>3</v>
      </c>
      <c r="B34" s="82"/>
      <c r="C34" s="83" t="s">
        <v>438</v>
      </c>
      <c r="D34" s="83" t="s">
        <v>243</v>
      </c>
      <c r="E34" s="83" t="s">
        <v>243</v>
      </c>
      <c r="F34" s="84" t="s">
        <v>94</v>
      </c>
      <c r="G34" s="84" t="s">
        <v>94</v>
      </c>
      <c r="H34" s="83"/>
      <c r="I34" s="5" t="s">
        <v>368</v>
      </c>
      <c r="J34" s="89" t="s">
        <v>149</v>
      </c>
      <c r="K34" s="89"/>
      <c r="L34" s="90"/>
    </row>
    <row r="35" spans="1:12" ht="57.6" x14ac:dyDescent="0.3">
      <c r="A35" s="49" t="s">
        <v>4</v>
      </c>
      <c r="B35" s="82"/>
      <c r="C35" s="83" t="s">
        <v>438</v>
      </c>
      <c r="D35" s="83" t="s">
        <v>243</v>
      </c>
      <c r="E35" s="83" t="s">
        <v>243</v>
      </c>
      <c r="F35" s="84" t="s">
        <v>426</v>
      </c>
      <c r="G35" s="84" t="s">
        <v>94</v>
      </c>
      <c r="H35" s="83"/>
      <c r="I35" s="5" t="s">
        <v>369</v>
      </c>
      <c r="J35" s="89" t="s">
        <v>149</v>
      </c>
      <c r="K35" s="89"/>
      <c r="L35" s="90"/>
    </row>
    <row r="36" spans="1:12" ht="57.6" x14ac:dyDescent="0.3">
      <c r="A36" s="49" t="s">
        <v>1</v>
      </c>
      <c r="B36" s="82"/>
      <c r="C36" s="83" t="s">
        <v>438</v>
      </c>
      <c r="D36" s="83" t="s">
        <v>243</v>
      </c>
      <c r="E36" s="83" t="s">
        <v>243</v>
      </c>
      <c r="F36" s="84" t="s">
        <v>94</v>
      </c>
      <c r="G36" s="84" t="s">
        <v>94</v>
      </c>
      <c r="H36" s="83"/>
      <c r="I36" s="5" t="s">
        <v>370</v>
      </c>
      <c r="J36" s="89" t="s">
        <v>149</v>
      </c>
      <c r="K36" s="89"/>
      <c r="L36" s="90"/>
    </row>
    <row r="38" spans="1:12" ht="18" x14ac:dyDescent="0.3">
      <c r="A38" s="54" t="s">
        <v>71</v>
      </c>
      <c r="B38" s="26"/>
      <c r="C38" s="26"/>
      <c r="D38" s="26"/>
      <c r="E38" s="11"/>
      <c r="F38" s="11"/>
      <c r="G38" s="11"/>
      <c r="H38" s="11"/>
      <c r="I38" s="26"/>
      <c r="J38" s="11"/>
      <c r="K38" s="11"/>
      <c r="L38" s="69"/>
    </row>
    <row r="39" spans="1:12" s="6" customFormat="1" ht="72" x14ac:dyDescent="0.3">
      <c r="A39" s="126" t="s">
        <v>643</v>
      </c>
      <c r="B39" s="126"/>
      <c r="C39" s="126" t="s">
        <v>650</v>
      </c>
      <c r="D39" s="126" t="s">
        <v>651</v>
      </c>
      <c r="E39" s="126" t="s">
        <v>652</v>
      </c>
      <c r="F39" s="126" t="s">
        <v>649</v>
      </c>
      <c r="G39" s="126" t="s">
        <v>649</v>
      </c>
      <c r="H39" s="126" t="s">
        <v>715</v>
      </c>
      <c r="I39" s="126" t="s">
        <v>732</v>
      </c>
      <c r="J39" s="126"/>
      <c r="K39" s="126" t="s">
        <v>788</v>
      </c>
      <c r="L39" s="128"/>
    </row>
    <row r="40" spans="1:12" ht="409.2" customHeight="1" x14ac:dyDescent="0.3">
      <c r="A40" s="33" t="s">
        <v>770</v>
      </c>
      <c r="B40" s="82" t="s">
        <v>52</v>
      </c>
      <c r="C40" s="83" t="s">
        <v>216</v>
      </c>
      <c r="D40" s="83" t="s">
        <v>215</v>
      </c>
      <c r="E40" s="83" t="s">
        <v>311</v>
      </c>
      <c r="F40" s="83" t="s">
        <v>214</v>
      </c>
      <c r="G40" s="83" t="s">
        <v>214</v>
      </c>
      <c r="H40" s="83" t="s">
        <v>340</v>
      </c>
      <c r="I40" s="33" t="s">
        <v>373</v>
      </c>
      <c r="J40" s="33" t="s">
        <v>248</v>
      </c>
      <c r="K40" s="83" t="s">
        <v>659</v>
      </c>
      <c r="L40" s="85">
        <v>6381575</v>
      </c>
    </row>
    <row r="41" spans="1:12" s="6" customFormat="1" ht="57.6" x14ac:dyDescent="0.3">
      <c r="A41" s="33" t="s">
        <v>526</v>
      </c>
      <c r="B41" s="33"/>
      <c r="C41" s="33" t="s">
        <v>504</v>
      </c>
      <c r="D41" s="33" t="s">
        <v>505</v>
      </c>
      <c r="E41" s="33" t="s">
        <v>221</v>
      </c>
      <c r="F41" s="33" t="s">
        <v>429</v>
      </c>
      <c r="G41" s="33" t="s">
        <v>429</v>
      </c>
      <c r="H41" s="33" t="s">
        <v>506</v>
      </c>
      <c r="I41" s="33" t="s">
        <v>753</v>
      </c>
      <c r="J41" s="33"/>
      <c r="K41" s="33" t="s">
        <v>598</v>
      </c>
      <c r="L41" s="77" t="s">
        <v>542</v>
      </c>
    </row>
    <row r="42" spans="1:12" ht="144" x14ac:dyDescent="0.3">
      <c r="A42" s="33" t="s">
        <v>452</v>
      </c>
      <c r="B42" s="82"/>
      <c r="C42" s="89" t="s">
        <v>660</v>
      </c>
      <c r="D42" s="89" t="s">
        <v>217</v>
      </c>
      <c r="E42" s="83" t="s">
        <v>218</v>
      </c>
      <c r="F42" s="83" t="s">
        <v>543</v>
      </c>
      <c r="G42" s="83" t="s">
        <v>543</v>
      </c>
      <c r="H42" s="83" t="s">
        <v>341</v>
      </c>
      <c r="I42" s="33" t="s">
        <v>754</v>
      </c>
      <c r="J42" s="5" t="s">
        <v>249</v>
      </c>
      <c r="K42" s="89"/>
      <c r="L42" s="90" t="s">
        <v>544</v>
      </c>
    </row>
    <row r="43" spans="1:12" ht="144" x14ac:dyDescent="0.3">
      <c r="A43" s="5" t="s">
        <v>97</v>
      </c>
      <c r="B43" s="82" t="s">
        <v>53</v>
      </c>
      <c r="C43" s="83" t="s">
        <v>396</v>
      </c>
      <c r="D43" s="83" t="s">
        <v>223</v>
      </c>
      <c r="E43" s="83" t="s">
        <v>587</v>
      </c>
      <c r="F43" s="7" t="s">
        <v>588</v>
      </c>
      <c r="G43" s="33" t="s">
        <v>222</v>
      </c>
      <c r="H43" s="83" t="s">
        <v>391</v>
      </c>
      <c r="I43" s="5" t="s">
        <v>731</v>
      </c>
      <c r="J43" s="89" t="s">
        <v>250</v>
      </c>
      <c r="K43" s="89" t="s">
        <v>624</v>
      </c>
      <c r="L43" s="90"/>
    </row>
    <row r="44" spans="1:12" s="44" customFormat="1" ht="55.2" customHeight="1" x14ac:dyDescent="0.3">
      <c r="A44" s="33" t="s">
        <v>96</v>
      </c>
      <c r="B44" s="82" t="s">
        <v>62</v>
      </c>
      <c r="C44" s="83" t="s">
        <v>206</v>
      </c>
      <c r="D44" s="82" t="s">
        <v>213</v>
      </c>
      <c r="E44" s="83" t="s">
        <v>208</v>
      </c>
      <c r="F44" s="7" t="s">
        <v>212</v>
      </c>
      <c r="G44" s="33" t="s">
        <v>428</v>
      </c>
      <c r="H44" s="83" t="s">
        <v>339</v>
      </c>
      <c r="I44" s="33" t="s">
        <v>755</v>
      </c>
      <c r="J44" s="89" t="s">
        <v>247</v>
      </c>
      <c r="K44" s="83"/>
      <c r="L44" s="85"/>
    </row>
    <row r="45" spans="1:12" ht="72" x14ac:dyDescent="0.3">
      <c r="A45" s="33" t="s">
        <v>533</v>
      </c>
      <c r="B45" s="82"/>
      <c r="C45" s="83" t="s">
        <v>405</v>
      </c>
      <c r="D45" s="89" t="s">
        <v>220</v>
      </c>
      <c r="E45" s="83" t="s">
        <v>221</v>
      </c>
      <c r="F45" s="83" t="s">
        <v>219</v>
      </c>
      <c r="G45" s="83" t="s">
        <v>429</v>
      </c>
      <c r="H45" s="83" t="s">
        <v>342</v>
      </c>
      <c r="I45" s="5" t="s">
        <v>752</v>
      </c>
      <c r="J45" s="5" t="s">
        <v>150</v>
      </c>
      <c r="K45" s="89"/>
      <c r="L45" s="90" t="s">
        <v>542</v>
      </c>
    </row>
    <row r="46" spans="1:12" ht="86.4" x14ac:dyDescent="0.3">
      <c r="A46" s="48" t="s">
        <v>72</v>
      </c>
      <c r="B46" s="82"/>
      <c r="C46" s="83" t="s">
        <v>243</v>
      </c>
      <c r="D46" s="89" t="s">
        <v>207</v>
      </c>
      <c r="E46" s="33" t="s">
        <v>208</v>
      </c>
      <c r="F46" s="83" t="s">
        <v>83</v>
      </c>
      <c r="G46" s="83" t="s">
        <v>83</v>
      </c>
      <c r="H46" s="83" t="s">
        <v>390</v>
      </c>
      <c r="I46" s="5" t="s">
        <v>123</v>
      </c>
      <c r="J46" s="5" t="s">
        <v>245</v>
      </c>
      <c r="K46" s="89"/>
      <c r="L46" s="90" t="s">
        <v>540</v>
      </c>
    </row>
    <row r="47" spans="1:12" s="44" customFormat="1" ht="43.2" x14ac:dyDescent="0.3">
      <c r="A47" s="49" t="s">
        <v>73</v>
      </c>
      <c r="B47" s="82"/>
      <c r="C47" s="83" t="s">
        <v>209</v>
      </c>
      <c r="D47" s="83" t="s">
        <v>210</v>
      </c>
      <c r="E47" s="83" t="s">
        <v>211</v>
      </c>
      <c r="F47" s="83" t="s">
        <v>329</v>
      </c>
      <c r="G47" s="83" t="s">
        <v>329</v>
      </c>
      <c r="H47" s="83" t="s">
        <v>338</v>
      </c>
      <c r="I47" s="5" t="s">
        <v>372</v>
      </c>
      <c r="J47" s="5" t="s">
        <v>246</v>
      </c>
      <c r="K47" s="89"/>
      <c r="L47" s="90" t="s">
        <v>541</v>
      </c>
    </row>
    <row r="48" spans="1:12" ht="139.19999999999999" customHeight="1" x14ac:dyDescent="0.3">
      <c r="A48" s="33" t="s">
        <v>453</v>
      </c>
      <c r="B48" s="82"/>
      <c r="C48" s="83" t="s">
        <v>243</v>
      </c>
      <c r="D48" s="91" t="s">
        <v>243</v>
      </c>
      <c r="E48" s="83" t="s">
        <v>243</v>
      </c>
      <c r="F48" s="84" t="s">
        <v>243</v>
      </c>
      <c r="G48" s="84" t="s">
        <v>243</v>
      </c>
      <c r="H48" s="83" t="s">
        <v>334</v>
      </c>
      <c r="I48" s="5" t="s">
        <v>522</v>
      </c>
      <c r="J48" s="89" t="s">
        <v>720</v>
      </c>
      <c r="K48" s="89"/>
      <c r="L48" s="90"/>
    </row>
    <row r="49" spans="1:12" s="6" customFormat="1" ht="139.19999999999999" customHeight="1" x14ac:dyDescent="0.3">
      <c r="A49" s="33" t="s">
        <v>527</v>
      </c>
      <c r="B49" s="82"/>
      <c r="C49" s="83" t="s">
        <v>511</v>
      </c>
      <c r="D49" s="89" t="s">
        <v>511</v>
      </c>
      <c r="E49" s="83" t="s">
        <v>511</v>
      </c>
      <c r="F49" s="83" t="s">
        <v>512</v>
      </c>
      <c r="G49" s="83" t="s">
        <v>512</v>
      </c>
      <c r="H49" s="83" t="s">
        <v>513</v>
      </c>
      <c r="I49" s="5" t="s">
        <v>514</v>
      </c>
      <c r="J49" s="5" t="s">
        <v>721</v>
      </c>
      <c r="K49" s="89" t="s">
        <v>598</v>
      </c>
      <c r="L49" s="90">
        <v>6381575</v>
      </c>
    </row>
    <row r="50" spans="1:12" ht="57.6" x14ac:dyDescent="0.3">
      <c r="A50" s="33" t="s">
        <v>528</v>
      </c>
      <c r="B50" s="82" t="s">
        <v>50</v>
      </c>
      <c r="C50" s="89" t="s">
        <v>292</v>
      </c>
      <c r="D50" s="89" t="s">
        <v>293</v>
      </c>
      <c r="E50" s="89" t="s">
        <v>294</v>
      </c>
      <c r="F50" s="83" t="s">
        <v>382</v>
      </c>
      <c r="G50" s="83" t="s">
        <v>434</v>
      </c>
      <c r="H50" s="83" t="s">
        <v>355</v>
      </c>
      <c r="I50" s="5" t="s">
        <v>127</v>
      </c>
      <c r="J50" s="5" t="s">
        <v>257</v>
      </c>
      <c r="K50" s="89"/>
      <c r="L50" s="90">
        <v>6381632</v>
      </c>
    </row>
    <row r="51" spans="1:12" ht="86.4" x14ac:dyDescent="0.3">
      <c r="A51" s="48" t="s">
        <v>443</v>
      </c>
      <c r="B51" s="82"/>
      <c r="C51" s="83" t="s">
        <v>243</v>
      </c>
      <c r="D51" s="89" t="s">
        <v>420</v>
      </c>
      <c r="E51" s="83" t="s">
        <v>421</v>
      </c>
      <c r="F51" s="83" t="s">
        <v>596</v>
      </c>
      <c r="G51" s="83" t="s">
        <v>596</v>
      </c>
      <c r="H51" s="83" t="s">
        <v>416</v>
      </c>
      <c r="I51" s="33" t="s">
        <v>243</v>
      </c>
      <c r="J51" s="5" t="s">
        <v>153</v>
      </c>
      <c r="K51" s="89"/>
      <c r="L51" s="90"/>
    </row>
    <row r="52" spans="1:12" ht="57.6" x14ac:dyDescent="0.3">
      <c r="A52" s="49" t="s">
        <v>462</v>
      </c>
      <c r="B52" s="82"/>
      <c r="C52" s="83" t="s">
        <v>225</v>
      </c>
      <c r="D52" s="83" t="s">
        <v>225</v>
      </c>
      <c r="E52" s="83" t="s">
        <v>422</v>
      </c>
      <c r="F52" s="83" t="s">
        <v>224</v>
      </c>
      <c r="G52" s="83" t="s">
        <v>224</v>
      </c>
      <c r="H52" s="83" t="s">
        <v>343</v>
      </c>
      <c r="I52" s="5" t="s">
        <v>124</v>
      </c>
      <c r="J52" s="5" t="s">
        <v>151</v>
      </c>
      <c r="K52" s="89"/>
      <c r="L52" s="90">
        <v>6381646</v>
      </c>
    </row>
    <row r="53" spans="1:12" ht="72" x14ac:dyDescent="0.3">
      <c r="A53" s="49" t="s">
        <v>463</v>
      </c>
      <c r="B53" s="82"/>
      <c r="C53" s="83" t="s">
        <v>401</v>
      </c>
      <c r="D53" s="83" t="s">
        <v>225</v>
      </c>
      <c r="E53" s="83" t="s">
        <v>243</v>
      </c>
      <c r="F53" s="83" t="s">
        <v>224</v>
      </c>
      <c r="G53" s="83" t="s">
        <v>224</v>
      </c>
      <c r="H53" s="83" t="s">
        <v>344</v>
      </c>
      <c r="I53" s="5" t="s">
        <v>125</v>
      </c>
      <c r="J53" s="5" t="s">
        <v>152</v>
      </c>
      <c r="K53" s="89"/>
      <c r="L53" s="90">
        <v>6381646</v>
      </c>
    </row>
    <row r="54" spans="1:12" s="44" customFormat="1" ht="18" x14ac:dyDescent="0.3">
      <c r="A54" s="55" t="s">
        <v>454</v>
      </c>
      <c r="B54" s="27"/>
      <c r="C54" s="27"/>
      <c r="D54" s="27"/>
      <c r="E54" s="27"/>
      <c r="F54" s="27"/>
      <c r="G54" s="27"/>
      <c r="H54" s="27"/>
      <c r="I54" s="27"/>
      <c r="J54" s="12"/>
      <c r="K54" s="12"/>
      <c r="L54" s="70"/>
    </row>
    <row r="55" spans="1:12" ht="158.4" x14ac:dyDescent="0.3">
      <c r="A55" s="33" t="s">
        <v>773</v>
      </c>
      <c r="B55" s="82" t="s">
        <v>52</v>
      </c>
      <c r="C55" s="83" t="s">
        <v>423</v>
      </c>
      <c r="D55" s="89" t="s">
        <v>229</v>
      </c>
      <c r="E55" s="83" t="s">
        <v>243</v>
      </c>
      <c r="F55" s="83" t="s">
        <v>228</v>
      </c>
      <c r="G55" s="83" t="s">
        <v>430</v>
      </c>
      <c r="H55" s="83" t="s">
        <v>345</v>
      </c>
      <c r="I55" s="5" t="s">
        <v>126</v>
      </c>
      <c r="J55" s="5" t="s">
        <v>153</v>
      </c>
      <c r="K55" s="89" t="s">
        <v>64</v>
      </c>
      <c r="L55" s="90">
        <v>6381575</v>
      </c>
    </row>
    <row r="56" spans="1:12" ht="79.2" customHeight="1" x14ac:dyDescent="0.3">
      <c r="A56" s="33" t="s">
        <v>774</v>
      </c>
      <c r="B56" s="23" t="s">
        <v>50</v>
      </c>
      <c r="C56" s="33" t="s">
        <v>292</v>
      </c>
      <c r="D56" s="33" t="s">
        <v>293</v>
      </c>
      <c r="E56" s="33" t="s">
        <v>294</v>
      </c>
      <c r="F56" s="33" t="s">
        <v>382</v>
      </c>
      <c r="G56" s="33" t="s">
        <v>434</v>
      </c>
      <c r="H56" s="33" t="s">
        <v>355</v>
      </c>
      <c r="I56" s="33" t="s">
        <v>127</v>
      </c>
      <c r="J56" s="33" t="s">
        <v>257</v>
      </c>
      <c r="K56" s="33" t="s">
        <v>598</v>
      </c>
      <c r="L56" s="77">
        <v>6381632</v>
      </c>
    </row>
    <row r="57" spans="1:12" ht="172.8" x14ac:dyDescent="0.3">
      <c r="A57" s="33" t="s">
        <v>775</v>
      </c>
      <c r="B57" s="82" t="s">
        <v>54</v>
      </c>
      <c r="C57" s="83" t="s">
        <v>243</v>
      </c>
      <c r="D57" s="89" t="s">
        <v>260</v>
      </c>
      <c r="E57" s="83" t="s">
        <v>243</v>
      </c>
      <c r="F57" s="83" t="s">
        <v>236</v>
      </c>
      <c r="G57" s="83" t="s">
        <v>236</v>
      </c>
      <c r="H57" s="83" t="s">
        <v>347</v>
      </c>
      <c r="I57" s="33" t="s">
        <v>756</v>
      </c>
      <c r="J57" s="5" t="s">
        <v>157</v>
      </c>
      <c r="K57" s="89" t="s">
        <v>456</v>
      </c>
      <c r="L57" s="90">
        <v>6381575</v>
      </c>
    </row>
    <row r="58" spans="1:12" ht="43.2" x14ac:dyDescent="0.3">
      <c r="A58" s="33" t="s">
        <v>776</v>
      </c>
      <c r="B58" s="82" t="s">
        <v>55</v>
      </c>
      <c r="C58" s="83" t="s">
        <v>202</v>
      </c>
      <c r="D58" s="89" t="s">
        <v>272</v>
      </c>
      <c r="E58" s="83" t="s">
        <v>205</v>
      </c>
      <c r="F58" s="83" t="s">
        <v>271</v>
      </c>
      <c r="G58" s="83" t="s">
        <v>271</v>
      </c>
      <c r="H58" s="83" t="s">
        <v>464</v>
      </c>
      <c r="I58" s="5" t="s">
        <v>363</v>
      </c>
      <c r="J58" s="5" t="s">
        <v>160</v>
      </c>
      <c r="K58" s="89"/>
      <c r="L58" s="90" t="s">
        <v>545</v>
      </c>
    </row>
    <row r="59" spans="1:12" ht="57.6" x14ac:dyDescent="0.3">
      <c r="A59" s="5" t="s">
        <v>777</v>
      </c>
      <c r="B59" s="82"/>
      <c r="C59" s="83" t="s">
        <v>273</v>
      </c>
      <c r="D59" s="89" t="s">
        <v>274</v>
      </c>
      <c r="E59" s="83" t="s">
        <v>275</v>
      </c>
      <c r="F59" s="83" t="s">
        <v>671</v>
      </c>
      <c r="G59" s="83" t="s">
        <v>671</v>
      </c>
      <c r="H59" s="82" t="s">
        <v>104</v>
      </c>
      <c r="I59" s="5" t="s">
        <v>372</v>
      </c>
      <c r="J59" s="36" t="s">
        <v>161</v>
      </c>
      <c r="K59" s="89"/>
      <c r="L59" s="90" t="s">
        <v>546</v>
      </c>
    </row>
    <row r="60" spans="1:12" ht="86.4" x14ac:dyDescent="0.3">
      <c r="A60" s="33" t="s">
        <v>455</v>
      </c>
      <c r="B60" s="82"/>
      <c r="C60" s="83" t="s">
        <v>277</v>
      </c>
      <c r="D60" s="89" t="s">
        <v>279</v>
      </c>
      <c r="E60" s="83" t="s">
        <v>278</v>
      </c>
      <c r="F60" s="83" t="s">
        <v>276</v>
      </c>
      <c r="G60" s="83" t="s">
        <v>276</v>
      </c>
      <c r="H60" s="33" t="s">
        <v>383</v>
      </c>
      <c r="I60" s="5" t="s">
        <v>130</v>
      </c>
      <c r="J60" s="5" t="s">
        <v>162</v>
      </c>
      <c r="K60" s="89" t="s">
        <v>457</v>
      </c>
      <c r="L60" s="90" t="s">
        <v>547</v>
      </c>
    </row>
    <row r="61" spans="1:12" s="44" customFormat="1" ht="72" x14ac:dyDescent="0.3">
      <c r="A61" s="33" t="s">
        <v>458</v>
      </c>
      <c r="B61" s="82"/>
      <c r="C61" s="83" t="s">
        <v>402</v>
      </c>
      <c r="D61" s="89" t="s">
        <v>280</v>
      </c>
      <c r="E61" s="83" t="s">
        <v>205</v>
      </c>
      <c r="F61" s="83" t="s">
        <v>172</v>
      </c>
      <c r="G61" s="83" t="s">
        <v>394</v>
      </c>
      <c r="H61" s="33" t="s">
        <v>176</v>
      </c>
      <c r="I61" s="33" t="s">
        <v>134</v>
      </c>
      <c r="J61" s="5" t="s">
        <v>252</v>
      </c>
      <c r="K61" s="89"/>
      <c r="L61" s="90" t="s">
        <v>548</v>
      </c>
    </row>
    <row r="62" spans="1:12" s="118" customFormat="1" ht="43.2" x14ac:dyDescent="0.3">
      <c r="A62" s="83" t="s">
        <v>778</v>
      </c>
      <c r="B62" s="82"/>
      <c r="C62" s="83" t="s">
        <v>273</v>
      </c>
      <c r="D62" s="89" t="s">
        <v>779</v>
      </c>
      <c r="E62" s="83" t="s">
        <v>275</v>
      </c>
      <c r="F62" s="83" t="s">
        <v>671</v>
      </c>
      <c r="G62" s="83" t="s">
        <v>671</v>
      </c>
      <c r="H62" s="83" t="s">
        <v>780</v>
      </c>
      <c r="I62" s="115" t="s">
        <v>372</v>
      </c>
      <c r="J62" s="116" t="s">
        <v>161</v>
      </c>
      <c r="K62" s="116"/>
      <c r="L62" s="117"/>
    </row>
    <row r="63" spans="1:12" ht="86.4" x14ac:dyDescent="0.3">
      <c r="A63" s="33" t="s">
        <v>459</v>
      </c>
      <c r="B63" s="82"/>
      <c r="C63" s="83" t="s">
        <v>403</v>
      </c>
      <c r="D63" s="89" t="s">
        <v>282</v>
      </c>
      <c r="E63" s="83" t="s">
        <v>283</v>
      </c>
      <c r="F63" s="83" t="s">
        <v>281</v>
      </c>
      <c r="G63" s="83" t="s">
        <v>395</v>
      </c>
      <c r="H63" s="23" t="s">
        <v>175</v>
      </c>
      <c r="I63" s="5" t="s">
        <v>133</v>
      </c>
      <c r="J63" s="5" t="s">
        <v>253</v>
      </c>
      <c r="K63" s="89"/>
      <c r="L63" s="90" t="s">
        <v>549</v>
      </c>
    </row>
    <row r="64" spans="1:12" s="44" customFormat="1" ht="43.2" x14ac:dyDescent="0.3">
      <c r="A64" s="33" t="s">
        <v>465</v>
      </c>
      <c r="B64" s="82"/>
      <c r="C64" s="83" t="s">
        <v>243</v>
      </c>
      <c r="D64" s="91" t="s">
        <v>243</v>
      </c>
      <c r="E64" s="83" t="s">
        <v>243</v>
      </c>
      <c r="F64" s="83" t="s">
        <v>425</v>
      </c>
      <c r="G64" s="83" t="s">
        <v>243</v>
      </c>
      <c r="H64" s="83" t="s">
        <v>354</v>
      </c>
      <c r="I64" s="7" t="s">
        <v>377</v>
      </c>
      <c r="J64" s="5" t="s">
        <v>164</v>
      </c>
      <c r="K64" s="89" t="s">
        <v>376</v>
      </c>
      <c r="L64" s="90"/>
    </row>
    <row r="65" spans="1:12" s="6" customFormat="1" ht="76.8" customHeight="1" x14ac:dyDescent="0.3">
      <c r="A65" s="126" t="s">
        <v>634</v>
      </c>
      <c r="B65" s="124"/>
      <c r="C65" s="125" t="s">
        <v>664</v>
      </c>
      <c r="D65" s="125" t="s">
        <v>666</v>
      </c>
      <c r="E65" s="125" t="s">
        <v>669</v>
      </c>
      <c r="F65" s="125" t="s">
        <v>672</v>
      </c>
      <c r="G65" s="125" t="s">
        <v>672</v>
      </c>
      <c r="H65" s="124" t="s">
        <v>713</v>
      </c>
      <c r="I65" s="126" t="s">
        <v>729</v>
      </c>
      <c r="J65" s="126"/>
      <c r="K65" s="125" t="s">
        <v>785</v>
      </c>
      <c r="L65" s="127"/>
    </row>
    <row r="66" spans="1:12" s="6" customFormat="1" ht="48" customHeight="1" x14ac:dyDescent="0.3">
      <c r="A66" s="126" t="s">
        <v>635</v>
      </c>
      <c r="B66" s="124"/>
      <c r="C66" s="125" t="s">
        <v>665</v>
      </c>
      <c r="D66" s="125" t="s">
        <v>667</v>
      </c>
      <c r="E66" s="125" t="s">
        <v>668</v>
      </c>
      <c r="F66" s="125" t="s">
        <v>670</v>
      </c>
      <c r="G66" s="125" t="s">
        <v>670</v>
      </c>
      <c r="H66" s="124" t="s">
        <v>517</v>
      </c>
      <c r="I66" s="126" t="s">
        <v>733</v>
      </c>
      <c r="J66" s="126"/>
      <c r="K66" s="125" t="s">
        <v>785</v>
      </c>
      <c r="L66" s="127"/>
    </row>
    <row r="67" spans="1:12" s="6" customFormat="1" ht="55.8" customHeight="1" x14ac:dyDescent="0.3">
      <c r="A67" s="126" t="s">
        <v>636</v>
      </c>
      <c r="B67" s="124"/>
      <c r="C67" s="125" t="s">
        <v>664</v>
      </c>
      <c r="D67" s="125" t="s">
        <v>666</v>
      </c>
      <c r="E67" s="125" t="s">
        <v>669</v>
      </c>
      <c r="F67" s="125" t="s">
        <v>672</v>
      </c>
      <c r="G67" s="125" t="s">
        <v>672</v>
      </c>
      <c r="H67" s="124" t="s">
        <v>716</v>
      </c>
      <c r="I67" s="126" t="s">
        <v>734</v>
      </c>
      <c r="J67" s="126"/>
      <c r="K67" s="125" t="s">
        <v>785</v>
      </c>
      <c r="L67" s="127"/>
    </row>
    <row r="68" spans="1:12" ht="158.4" x14ac:dyDescent="0.3">
      <c r="A68" s="49" t="s">
        <v>238</v>
      </c>
      <c r="B68" s="82" t="s">
        <v>60</v>
      </c>
      <c r="C68" s="83" t="s">
        <v>262</v>
      </c>
      <c r="D68" s="89" t="s">
        <v>263</v>
      </c>
      <c r="E68" s="83" t="s">
        <v>314</v>
      </c>
      <c r="F68" s="83" t="s">
        <v>261</v>
      </c>
      <c r="G68" s="83" t="s">
        <v>431</v>
      </c>
      <c r="H68" s="82" t="s">
        <v>348</v>
      </c>
      <c r="I68" s="5" t="s">
        <v>127</v>
      </c>
      <c r="J68" s="5" t="s">
        <v>251</v>
      </c>
      <c r="K68" s="89" t="s">
        <v>466</v>
      </c>
      <c r="L68" s="90" t="s">
        <v>550</v>
      </c>
    </row>
    <row r="69" spans="1:12" s="44" customFormat="1" ht="129.6" x14ac:dyDescent="0.3">
      <c r="A69" s="48" t="s">
        <v>445</v>
      </c>
      <c r="B69" s="82"/>
      <c r="C69" s="83" t="s">
        <v>243</v>
      </c>
      <c r="D69" s="89" t="s">
        <v>264</v>
      </c>
      <c r="E69" s="83" t="s">
        <v>243</v>
      </c>
      <c r="F69" s="83" t="s">
        <v>84</v>
      </c>
      <c r="G69" s="83" t="s">
        <v>84</v>
      </c>
      <c r="H69" s="82" t="s">
        <v>417</v>
      </c>
      <c r="I69" s="5" t="s">
        <v>128</v>
      </c>
      <c r="J69" s="5" t="s">
        <v>158</v>
      </c>
      <c r="K69" s="89" t="s">
        <v>80</v>
      </c>
      <c r="L69" s="90">
        <v>6381626</v>
      </c>
    </row>
    <row r="70" spans="1:12" s="44" customFormat="1" ht="72" x14ac:dyDescent="0.3">
      <c r="A70" s="48" t="s">
        <v>444</v>
      </c>
      <c r="B70" s="82" t="s">
        <v>56</v>
      </c>
      <c r="C70" s="83" t="s">
        <v>243</v>
      </c>
      <c r="D70" s="89" t="s">
        <v>284</v>
      </c>
      <c r="E70" s="83" t="s">
        <v>243</v>
      </c>
      <c r="F70" s="83" t="s">
        <v>661</v>
      </c>
      <c r="G70" s="83" t="s">
        <v>433</v>
      </c>
      <c r="H70" s="82" t="s">
        <v>418</v>
      </c>
      <c r="I70" s="7" t="s">
        <v>374</v>
      </c>
      <c r="J70" s="5" t="s">
        <v>163</v>
      </c>
      <c r="K70" s="89"/>
      <c r="L70" s="90" t="s">
        <v>551</v>
      </c>
    </row>
    <row r="71" spans="1:12" s="44" customFormat="1" ht="98.4" customHeight="1" x14ac:dyDescent="0.3">
      <c r="A71" s="49" t="s">
        <v>621</v>
      </c>
      <c r="B71" s="82" t="s">
        <v>58</v>
      </c>
      <c r="C71" s="83" t="s">
        <v>196</v>
      </c>
      <c r="D71" s="89" t="s">
        <v>285</v>
      </c>
      <c r="E71" s="83" t="s">
        <v>311</v>
      </c>
      <c r="F71" s="83" t="s">
        <v>578</v>
      </c>
      <c r="G71" s="83" t="s">
        <v>579</v>
      </c>
      <c r="H71" s="83" t="s">
        <v>418</v>
      </c>
      <c r="I71" s="5" t="s">
        <v>375</v>
      </c>
      <c r="J71" s="7" t="s">
        <v>254</v>
      </c>
      <c r="K71" s="89"/>
      <c r="L71" s="90" t="s">
        <v>552</v>
      </c>
    </row>
    <row r="72" spans="1:12" s="44" customFormat="1" ht="72" x14ac:dyDescent="0.3">
      <c r="A72" s="57" t="s">
        <v>173</v>
      </c>
      <c r="B72" s="82" t="s">
        <v>59</v>
      </c>
      <c r="C72" s="83" t="s">
        <v>196</v>
      </c>
      <c r="D72" s="89" t="s">
        <v>285</v>
      </c>
      <c r="E72" s="83" t="s">
        <v>311</v>
      </c>
      <c r="F72" s="83" t="s">
        <v>580</v>
      </c>
      <c r="G72" s="83" t="s">
        <v>581</v>
      </c>
      <c r="H72" s="82" t="s">
        <v>349</v>
      </c>
      <c r="I72" s="5" t="s">
        <v>374</v>
      </c>
      <c r="J72" s="7" t="s">
        <v>254</v>
      </c>
      <c r="K72" s="89" t="s">
        <v>622</v>
      </c>
      <c r="L72" s="90" t="s">
        <v>553</v>
      </c>
    </row>
    <row r="73" spans="1:12" s="44" customFormat="1" ht="56.4" customHeight="1" x14ac:dyDescent="0.3">
      <c r="A73" s="49" t="s">
        <v>467</v>
      </c>
      <c r="B73" s="82"/>
      <c r="C73" s="83" t="s">
        <v>196</v>
      </c>
      <c r="D73" s="89" t="s">
        <v>285</v>
      </c>
      <c r="E73" s="83" t="s">
        <v>311</v>
      </c>
      <c r="F73" s="83" t="s">
        <v>579</v>
      </c>
      <c r="G73" s="83" t="s">
        <v>579</v>
      </c>
      <c r="H73" s="82" t="s">
        <v>350</v>
      </c>
      <c r="I73" s="5" t="s">
        <v>375</v>
      </c>
      <c r="J73" s="7" t="s">
        <v>254</v>
      </c>
      <c r="K73" s="89"/>
      <c r="L73" s="90" t="s">
        <v>552</v>
      </c>
    </row>
    <row r="74" spans="1:12" s="44" customFormat="1" ht="72" x14ac:dyDescent="0.3">
      <c r="A74" s="58" t="s">
        <v>174</v>
      </c>
      <c r="B74" s="83"/>
      <c r="C74" s="83" t="s">
        <v>196</v>
      </c>
      <c r="D74" s="89" t="s">
        <v>288</v>
      </c>
      <c r="E74" s="83" t="s">
        <v>311</v>
      </c>
      <c r="F74" s="83" t="s">
        <v>581</v>
      </c>
      <c r="G74" s="83" t="s">
        <v>581</v>
      </c>
      <c r="H74" s="82" t="s">
        <v>349</v>
      </c>
      <c r="I74" s="5" t="s">
        <v>374</v>
      </c>
      <c r="J74" s="7" t="s">
        <v>254</v>
      </c>
      <c r="K74" s="89"/>
      <c r="L74" s="90" t="s">
        <v>553</v>
      </c>
    </row>
    <row r="75" spans="1:12" ht="360" x14ac:dyDescent="0.3">
      <c r="A75" s="49" t="s">
        <v>98</v>
      </c>
      <c r="B75" s="89" t="s">
        <v>57</v>
      </c>
      <c r="C75" s="89" t="s">
        <v>287</v>
      </c>
      <c r="D75" s="89" t="s">
        <v>289</v>
      </c>
      <c r="E75" s="89" t="s">
        <v>290</v>
      </c>
      <c r="F75" s="84" t="s">
        <v>286</v>
      </c>
      <c r="G75" s="84" t="s">
        <v>286</v>
      </c>
      <c r="H75" s="83" t="s">
        <v>351</v>
      </c>
      <c r="I75" s="5" t="s">
        <v>764</v>
      </c>
      <c r="J75" s="5" t="s">
        <v>255</v>
      </c>
      <c r="K75" s="89"/>
      <c r="L75" s="90" t="s">
        <v>569</v>
      </c>
    </row>
    <row r="76" spans="1:12" s="44" customFormat="1" ht="72" x14ac:dyDescent="0.3">
      <c r="A76" s="49" t="s">
        <v>468</v>
      </c>
      <c r="B76" s="82"/>
      <c r="C76" s="83" t="s">
        <v>243</v>
      </c>
      <c r="D76" s="91" t="s">
        <v>243</v>
      </c>
      <c r="E76" s="83" t="s">
        <v>243</v>
      </c>
      <c r="F76" s="83" t="s">
        <v>425</v>
      </c>
      <c r="G76" s="83" t="s">
        <v>243</v>
      </c>
      <c r="H76" s="83" t="s">
        <v>353</v>
      </c>
      <c r="I76" s="115" t="s">
        <v>749</v>
      </c>
      <c r="J76" s="5" t="s">
        <v>81</v>
      </c>
      <c r="K76" s="89"/>
      <c r="L76" s="90"/>
    </row>
    <row r="77" spans="1:12" s="44" customFormat="1" ht="18" x14ac:dyDescent="0.3">
      <c r="A77" s="63" t="s">
        <v>473</v>
      </c>
      <c r="B77" s="92"/>
      <c r="C77" s="93"/>
      <c r="D77" s="92"/>
      <c r="E77" s="93"/>
      <c r="F77" s="93"/>
      <c r="G77" s="93"/>
      <c r="H77" s="93"/>
      <c r="I77" s="14"/>
      <c r="J77" s="14"/>
      <c r="K77" s="93"/>
      <c r="L77" s="94"/>
    </row>
    <row r="78" spans="1:12" s="44" customFormat="1" ht="86.4" x14ac:dyDescent="0.3">
      <c r="A78" s="33" t="s">
        <v>474</v>
      </c>
      <c r="B78" s="82"/>
      <c r="C78" s="89" t="s">
        <v>266</v>
      </c>
      <c r="D78" s="89" t="s">
        <v>267</v>
      </c>
      <c r="E78" s="83" t="s">
        <v>315</v>
      </c>
      <c r="F78" s="83" t="s">
        <v>265</v>
      </c>
      <c r="G78" s="83" t="s">
        <v>92</v>
      </c>
      <c r="H78" s="33" t="s">
        <v>105</v>
      </c>
      <c r="I78" s="5" t="s">
        <v>122</v>
      </c>
      <c r="J78" s="5" t="s">
        <v>159</v>
      </c>
      <c r="K78" s="89"/>
      <c r="L78" s="90">
        <v>6381591</v>
      </c>
    </row>
    <row r="79" spans="1:12" ht="125.4" customHeight="1" x14ac:dyDescent="0.3">
      <c r="A79" s="33" t="s">
        <v>475</v>
      </c>
      <c r="B79" s="82"/>
      <c r="C79" s="83" t="s">
        <v>269</v>
      </c>
      <c r="D79" s="89" t="s">
        <v>270</v>
      </c>
      <c r="E79" s="83" t="s">
        <v>315</v>
      </c>
      <c r="F79" s="83" t="s">
        <v>268</v>
      </c>
      <c r="G79" s="83" t="s">
        <v>432</v>
      </c>
      <c r="H79" s="33" t="s">
        <v>328</v>
      </c>
      <c r="I79" s="5" t="s">
        <v>129</v>
      </c>
      <c r="J79" s="5" t="s">
        <v>159</v>
      </c>
      <c r="K79" s="89"/>
      <c r="L79" s="90" t="s">
        <v>554</v>
      </c>
    </row>
    <row r="80" spans="1:12" ht="28.8" x14ac:dyDescent="0.3">
      <c r="A80" s="33" t="s">
        <v>509</v>
      </c>
      <c r="B80" s="33"/>
      <c r="C80" s="33" t="s">
        <v>497</v>
      </c>
      <c r="D80" s="33" t="s">
        <v>243</v>
      </c>
      <c r="E80" s="33" t="s">
        <v>497</v>
      </c>
      <c r="F80" s="33" t="s">
        <v>498</v>
      </c>
      <c r="G80" s="33" t="s">
        <v>499</v>
      </c>
      <c r="H80" s="33" t="s">
        <v>520</v>
      </c>
      <c r="I80" s="33" t="s">
        <v>500</v>
      </c>
      <c r="J80" s="33" t="s">
        <v>243</v>
      </c>
      <c r="K80" s="33" t="s">
        <v>598</v>
      </c>
      <c r="L80" s="77">
        <v>6381601</v>
      </c>
    </row>
    <row r="81" spans="1:12" ht="80.400000000000006" customHeight="1" x14ac:dyDescent="0.3">
      <c r="A81" s="33" t="s">
        <v>479</v>
      </c>
      <c r="B81" s="33"/>
      <c r="C81" s="33" t="s">
        <v>497</v>
      </c>
      <c r="D81" s="33" t="s">
        <v>497</v>
      </c>
      <c r="E81" s="33" t="s">
        <v>497</v>
      </c>
      <c r="F81" s="33" t="s">
        <v>84</v>
      </c>
      <c r="G81" s="33" t="s">
        <v>84</v>
      </c>
      <c r="H81" s="33" t="s">
        <v>508</v>
      </c>
      <c r="I81" s="33" t="s">
        <v>501</v>
      </c>
      <c r="J81" s="33" t="s">
        <v>722</v>
      </c>
      <c r="K81" s="33" t="s">
        <v>598</v>
      </c>
      <c r="L81" s="77">
        <v>6381626</v>
      </c>
    </row>
    <row r="82" spans="1:12" ht="63" customHeight="1" x14ac:dyDescent="0.3">
      <c r="A82" s="33" t="s">
        <v>478</v>
      </c>
      <c r="B82" s="33"/>
      <c r="C82" s="33" t="s">
        <v>497</v>
      </c>
      <c r="D82" s="33" t="s">
        <v>497</v>
      </c>
      <c r="E82" s="33" t="s">
        <v>497</v>
      </c>
      <c r="F82" s="33" t="s">
        <v>510</v>
      </c>
      <c r="G82" s="33" t="s">
        <v>510</v>
      </c>
      <c r="H82" s="33" t="s">
        <v>507</v>
      </c>
      <c r="I82" s="33" t="s">
        <v>502</v>
      </c>
      <c r="J82" s="33" t="s">
        <v>723</v>
      </c>
      <c r="K82" s="33" t="s">
        <v>598</v>
      </c>
      <c r="L82" s="77">
        <v>6381619</v>
      </c>
    </row>
    <row r="83" spans="1:12" ht="36" x14ac:dyDescent="0.3">
      <c r="A83" s="55" t="s">
        <v>476</v>
      </c>
      <c r="B83" s="95"/>
      <c r="C83" s="96"/>
      <c r="D83" s="96"/>
      <c r="E83" s="96"/>
      <c r="F83" s="96"/>
      <c r="G83" s="96"/>
      <c r="H83" s="64"/>
      <c r="I83" s="64"/>
      <c r="J83" s="64"/>
      <c r="K83" s="96"/>
      <c r="L83" s="97"/>
    </row>
    <row r="84" spans="1:12" ht="86.4" x14ac:dyDescent="0.3">
      <c r="A84" s="33" t="s">
        <v>477</v>
      </c>
      <c r="B84" s="82"/>
      <c r="C84" s="89" t="s">
        <v>266</v>
      </c>
      <c r="D84" s="89" t="s">
        <v>267</v>
      </c>
      <c r="E84" s="83" t="s">
        <v>315</v>
      </c>
      <c r="F84" s="83" t="s">
        <v>265</v>
      </c>
      <c r="G84" s="83" t="s">
        <v>92</v>
      </c>
      <c r="H84" s="33" t="s">
        <v>105</v>
      </c>
      <c r="I84" s="5" t="s">
        <v>122</v>
      </c>
      <c r="J84" s="5" t="s">
        <v>159</v>
      </c>
      <c r="K84" s="89" t="s">
        <v>598</v>
      </c>
      <c r="L84" s="90">
        <v>6381591</v>
      </c>
    </row>
    <row r="85" spans="1:12" ht="18" x14ac:dyDescent="0.3">
      <c r="A85" s="56" t="s">
        <v>480</v>
      </c>
      <c r="B85" s="34"/>
      <c r="C85" s="31"/>
      <c r="D85" s="34"/>
      <c r="E85" s="31"/>
      <c r="F85" s="31"/>
      <c r="G85" s="31"/>
      <c r="H85" s="31"/>
      <c r="I85" s="34"/>
      <c r="J85" s="10"/>
      <c r="K85" s="43"/>
      <c r="L85" s="71"/>
    </row>
    <row r="86" spans="1:12" ht="72" x14ac:dyDescent="0.3">
      <c r="A86" s="33" t="s">
        <v>481</v>
      </c>
      <c r="B86" s="82"/>
      <c r="C86" s="83" t="s">
        <v>424</v>
      </c>
      <c r="D86" s="89" t="s">
        <v>291</v>
      </c>
      <c r="E86" s="83" t="s">
        <v>243</v>
      </c>
      <c r="F86" s="83" t="s">
        <v>597</v>
      </c>
      <c r="G86" s="83" t="s">
        <v>597</v>
      </c>
      <c r="H86" s="83" t="s">
        <v>352</v>
      </c>
      <c r="I86" s="5" t="s">
        <v>375</v>
      </c>
      <c r="J86" s="5" t="s">
        <v>256</v>
      </c>
      <c r="K86" s="89"/>
      <c r="L86" s="90" t="s">
        <v>555</v>
      </c>
    </row>
    <row r="87" spans="1:12" s="1" customFormat="1" ht="72" x14ac:dyDescent="0.3">
      <c r="A87" s="33" t="s">
        <v>482</v>
      </c>
      <c r="B87" s="82"/>
      <c r="C87" s="83" t="s">
        <v>422</v>
      </c>
      <c r="D87" s="89" t="s">
        <v>495</v>
      </c>
      <c r="E87" s="83" t="s">
        <v>243</v>
      </c>
      <c r="F87" s="83" t="s">
        <v>492</v>
      </c>
      <c r="G87" s="83" t="s">
        <v>492</v>
      </c>
      <c r="H87" s="83" t="s">
        <v>518</v>
      </c>
      <c r="I87" s="5" t="s">
        <v>743</v>
      </c>
      <c r="J87" s="5" t="s">
        <v>724</v>
      </c>
      <c r="K87" s="89" t="s">
        <v>598</v>
      </c>
      <c r="L87" s="90" t="s">
        <v>556</v>
      </c>
    </row>
    <row r="88" spans="1:12" s="37" customFormat="1" ht="72" x14ac:dyDescent="0.3">
      <c r="A88" s="33" t="s">
        <v>483</v>
      </c>
      <c r="B88" s="82"/>
      <c r="C88" s="83" t="s">
        <v>243</v>
      </c>
      <c r="D88" s="89" t="s">
        <v>495</v>
      </c>
      <c r="E88" s="83" t="s">
        <v>243</v>
      </c>
      <c r="F88" s="83" t="s">
        <v>492</v>
      </c>
      <c r="G88" s="83" t="s">
        <v>492</v>
      </c>
      <c r="H88" s="83" t="s">
        <v>521</v>
      </c>
      <c r="I88" s="5" t="s">
        <v>743</v>
      </c>
      <c r="J88" s="5" t="s">
        <v>724</v>
      </c>
      <c r="K88" s="89" t="s">
        <v>598</v>
      </c>
      <c r="L88" s="90" t="s">
        <v>556</v>
      </c>
    </row>
    <row r="89" spans="1:12" ht="72" x14ac:dyDescent="0.3">
      <c r="A89" s="33" t="s">
        <v>484</v>
      </c>
      <c r="B89" s="82"/>
      <c r="C89" s="83" t="s">
        <v>243</v>
      </c>
      <c r="D89" s="89" t="s">
        <v>496</v>
      </c>
      <c r="E89" s="83" t="s">
        <v>243</v>
      </c>
      <c r="F89" s="83" t="s">
        <v>585</v>
      </c>
      <c r="G89" s="83" t="s">
        <v>586</v>
      </c>
      <c r="H89" s="83" t="s">
        <v>516</v>
      </c>
      <c r="I89" s="5" t="s">
        <v>744</v>
      </c>
      <c r="J89" s="5" t="s">
        <v>726</v>
      </c>
      <c r="K89" s="89" t="s">
        <v>598</v>
      </c>
      <c r="L89" s="90" t="s">
        <v>557</v>
      </c>
    </row>
    <row r="90" spans="1:12" ht="28.8" x14ac:dyDescent="0.3">
      <c r="A90" s="33" t="s">
        <v>485</v>
      </c>
      <c r="B90" s="82"/>
      <c r="C90" s="83" t="s">
        <v>493</v>
      </c>
      <c r="D90" s="89" t="s">
        <v>494</v>
      </c>
      <c r="E90" s="83" t="s">
        <v>243</v>
      </c>
      <c r="F90" s="83" t="s">
        <v>491</v>
      </c>
      <c r="G90" s="83" t="s">
        <v>491</v>
      </c>
      <c r="H90" s="83" t="s">
        <v>517</v>
      </c>
      <c r="I90" s="5" t="s">
        <v>745</v>
      </c>
      <c r="J90" s="5" t="s">
        <v>725</v>
      </c>
      <c r="K90" s="89" t="s">
        <v>598</v>
      </c>
      <c r="L90" s="90" t="s">
        <v>558</v>
      </c>
    </row>
    <row r="91" spans="1:12" s="44" customFormat="1" ht="18" x14ac:dyDescent="0.3">
      <c r="A91" s="56" t="s">
        <v>623</v>
      </c>
      <c r="B91" s="34"/>
      <c r="C91" s="31"/>
      <c r="D91" s="34"/>
      <c r="E91" s="31"/>
      <c r="F91" s="31"/>
      <c r="G91" s="31"/>
      <c r="H91" s="31"/>
      <c r="I91" s="34"/>
      <c r="J91" s="10"/>
      <c r="K91" s="43"/>
      <c r="L91" s="71"/>
    </row>
    <row r="92" spans="1:12" ht="86.4" x14ac:dyDescent="0.3">
      <c r="A92" s="49" t="s">
        <v>74</v>
      </c>
      <c r="B92" s="82"/>
      <c r="C92" s="83" t="s">
        <v>230</v>
      </c>
      <c r="D92" s="89" t="s">
        <v>231</v>
      </c>
      <c r="E92" s="89" t="s">
        <v>232</v>
      </c>
      <c r="F92" s="83" t="s">
        <v>234</v>
      </c>
      <c r="G92" s="83" t="s">
        <v>234</v>
      </c>
      <c r="H92" s="83" t="s">
        <v>327</v>
      </c>
      <c r="I92" s="33" t="s">
        <v>599</v>
      </c>
      <c r="J92" s="5" t="s">
        <v>154</v>
      </c>
      <c r="K92" s="89" t="s">
        <v>362</v>
      </c>
      <c r="L92" s="90" t="s">
        <v>559</v>
      </c>
    </row>
    <row r="93" spans="1:12" ht="57.6" x14ac:dyDescent="0.3">
      <c r="A93" s="49" t="s">
        <v>75</v>
      </c>
      <c r="B93" s="82"/>
      <c r="C93" s="83" t="s">
        <v>243</v>
      </c>
      <c r="D93" s="89" t="s">
        <v>233</v>
      </c>
      <c r="E93" s="89" t="s">
        <v>232</v>
      </c>
      <c r="F93" s="83" t="s">
        <v>234</v>
      </c>
      <c r="G93" s="83" t="s">
        <v>234</v>
      </c>
      <c r="H93" s="83" t="s">
        <v>108</v>
      </c>
      <c r="I93" s="33" t="s">
        <v>599</v>
      </c>
      <c r="J93" s="5" t="s">
        <v>154</v>
      </c>
      <c r="K93" s="89" t="s">
        <v>362</v>
      </c>
      <c r="L93" s="90" t="s">
        <v>559</v>
      </c>
    </row>
    <row r="94" spans="1:12" s="37" customFormat="1" ht="57.6" x14ac:dyDescent="0.3">
      <c r="A94" s="49" t="s">
        <v>76</v>
      </c>
      <c r="B94" s="82"/>
      <c r="C94" s="83" t="s">
        <v>243</v>
      </c>
      <c r="D94" s="89" t="s">
        <v>233</v>
      </c>
      <c r="E94" s="89" t="s">
        <v>232</v>
      </c>
      <c r="F94" s="83" t="s">
        <v>234</v>
      </c>
      <c r="G94" s="83" t="s">
        <v>234</v>
      </c>
      <c r="H94" s="83" t="s">
        <v>109</v>
      </c>
      <c r="I94" s="33" t="s">
        <v>599</v>
      </c>
      <c r="J94" s="5" t="s">
        <v>155</v>
      </c>
      <c r="K94" s="89" t="s">
        <v>362</v>
      </c>
      <c r="L94" s="90" t="s">
        <v>559</v>
      </c>
    </row>
    <row r="95" spans="1:12" ht="57.6" x14ac:dyDescent="0.3">
      <c r="A95" s="49" t="s">
        <v>65</v>
      </c>
      <c r="B95" s="82"/>
      <c r="C95" s="83" t="s">
        <v>243</v>
      </c>
      <c r="D95" s="89" t="s">
        <v>233</v>
      </c>
      <c r="E95" s="89" t="s">
        <v>232</v>
      </c>
      <c r="F95" s="83" t="s">
        <v>234</v>
      </c>
      <c r="G95" s="83" t="s">
        <v>234</v>
      </c>
      <c r="H95" s="83" t="s">
        <v>110</v>
      </c>
      <c r="I95" s="33" t="s">
        <v>599</v>
      </c>
      <c r="J95" s="5" t="s">
        <v>154</v>
      </c>
      <c r="K95" s="89" t="s">
        <v>362</v>
      </c>
      <c r="L95" s="90" t="s">
        <v>559</v>
      </c>
    </row>
    <row r="96" spans="1:12" ht="86.4" x14ac:dyDescent="0.3">
      <c r="A96" s="49" t="s">
        <v>237</v>
      </c>
      <c r="B96" s="82"/>
      <c r="C96" s="83" t="s">
        <v>243</v>
      </c>
      <c r="D96" s="89" t="s">
        <v>235</v>
      </c>
      <c r="E96" s="83" t="s">
        <v>243</v>
      </c>
      <c r="F96" s="83" t="s">
        <v>95</v>
      </c>
      <c r="G96" s="83" t="s">
        <v>95</v>
      </c>
      <c r="H96" s="83" t="s">
        <v>346</v>
      </c>
      <c r="I96" s="7" t="s">
        <v>123</v>
      </c>
      <c r="J96" s="5" t="s">
        <v>156</v>
      </c>
      <c r="K96" s="89" t="s">
        <v>600</v>
      </c>
      <c r="L96" s="90" t="s">
        <v>560</v>
      </c>
    </row>
    <row r="97" spans="1:13" ht="36" x14ac:dyDescent="0.3">
      <c r="A97" s="59" t="s">
        <v>471</v>
      </c>
      <c r="B97" s="28"/>
      <c r="C97" s="28"/>
      <c r="D97" s="28"/>
      <c r="E97" s="13"/>
      <c r="F97" s="13"/>
      <c r="G97" s="13"/>
      <c r="H97" s="13"/>
      <c r="I97" s="28"/>
      <c r="J97" s="13"/>
      <c r="K97" s="13"/>
      <c r="L97" s="72"/>
    </row>
    <row r="98" spans="1:13" ht="43.2" x14ac:dyDescent="0.3">
      <c r="A98" s="33" t="s">
        <v>529</v>
      </c>
      <c r="B98" s="82" t="s">
        <v>50</v>
      </c>
      <c r="C98" s="89" t="s">
        <v>292</v>
      </c>
      <c r="D98" s="89" t="s">
        <v>293</v>
      </c>
      <c r="E98" s="89" t="s">
        <v>294</v>
      </c>
      <c r="F98" s="83" t="s">
        <v>382</v>
      </c>
      <c r="G98" s="83" t="s">
        <v>434</v>
      </c>
      <c r="H98" s="83" t="s">
        <v>355</v>
      </c>
      <c r="I98" s="5" t="s">
        <v>127</v>
      </c>
      <c r="J98" s="5" t="s">
        <v>257</v>
      </c>
      <c r="K98" s="89"/>
      <c r="L98" s="90">
        <v>6381632</v>
      </c>
    </row>
    <row r="99" spans="1:13" ht="57.6" x14ac:dyDescent="0.3">
      <c r="A99" s="33" t="s">
        <v>472</v>
      </c>
      <c r="B99" s="82"/>
      <c r="C99" s="89" t="s">
        <v>292</v>
      </c>
      <c r="D99" s="89" t="s">
        <v>293</v>
      </c>
      <c r="E99" s="89" t="s">
        <v>294</v>
      </c>
      <c r="F99" s="83" t="s">
        <v>295</v>
      </c>
      <c r="G99" s="83" t="s">
        <v>85</v>
      </c>
      <c r="H99" s="83" t="s">
        <v>356</v>
      </c>
      <c r="I99" s="5" t="s">
        <v>127</v>
      </c>
      <c r="J99" s="84" t="s">
        <v>258</v>
      </c>
      <c r="K99" s="89" t="s">
        <v>66</v>
      </c>
      <c r="L99" s="90">
        <v>6381632</v>
      </c>
      <c r="M99" s="78"/>
    </row>
    <row r="100" spans="1:13" ht="115.2" x14ac:dyDescent="0.3">
      <c r="A100" s="49" t="s">
        <v>19</v>
      </c>
      <c r="B100" s="82"/>
      <c r="C100" s="89" t="s">
        <v>243</v>
      </c>
      <c r="D100" s="89" t="s">
        <v>297</v>
      </c>
      <c r="E100" s="83" t="s">
        <v>298</v>
      </c>
      <c r="F100" s="83" t="s">
        <v>296</v>
      </c>
      <c r="G100" s="83" t="s">
        <v>435</v>
      </c>
      <c r="H100" s="33" t="s">
        <v>357</v>
      </c>
      <c r="I100" s="33" t="s">
        <v>379</v>
      </c>
      <c r="J100" s="89" t="s">
        <v>165</v>
      </c>
      <c r="K100" s="89"/>
      <c r="L100" s="90" t="s">
        <v>561</v>
      </c>
    </row>
    <row r="101" spans="1:13" ht="57.6" x14ac:dyDescent="0.3">
      <c r="A101" s="49" t="s">
        <v>469</v>
      </c>
      <c r="B101" s="82"/>
      <c r="C101" s="89" t="s">
        <v>292</v>
      </c>
      <c r="D101" s="89" t="s">
        <v>293</v>
      </c>
      <c r="E101" s="89" t="s">
        <v>294</v>
      </c>
      <c r="F101" s="83" t="s">
        <v>85</v>
      </c>
      <c r="G101" s="83" t="s">
        <v>85</v>
      </c>
      <c r="H101" s="33" t="s">
        <v>358</v>
      </c>
      <c r="I101" s="33" t="s">
        <v>378</v>
      </c>
      <c r="J101" s="5" t="s">
        <v>257</v>
      </c>
      <c r="K101" s="89"/>
      <c r="L101" s="90">
        <v>6381632</v>
      </c>
    </row>
    <row r="102" spans="1:13" ht="158.4" x14ac:dyDescent="0.3">
      <c r="A102" s="48" t="s">
        <v>239</v>
      </c>
      <c r="B102" s="89">
        <v>0</v>
      </c>
      <c r="C102" s="89" t="s">
        <v>243</v>
      </c>
      <c r="D102" s="89" t="s">
        <v>301</v>
      </c>
      <c r="E102" s="89" t="s">
        <v>316</v>
      </c>
      <c r="F102" s="84" t="s">
        <v>299</v>
      </c>
      <c r="G102" s="84" t="s">
        <v>436</v>
      </c>
      <c r="H102" s="83" t="s">
        <v>359</v>
      </c>
      <c r="I102" s="5" t="s">
        <v>132</v>
      </c>
      <c r="J102" s="5" t="s">
        <v>259</v>
      </c>
      <c r="K102" s="89"/>
      <c r="L102" s="90" t="s">
        <v>562</v>
      </c>
    </row>
    <row r="103" spans="1:13" ht="115.2" x14ac:dyDescent="0.3">
      <c r="A103" s="49" t="s">
        <v>240</v>
      </c>
      <c r="B103" s="82"/>
      <c r="C103" s="89" t="s">
        <v>302</v>
      </c>
      <c r="D103" s="89" t="s">
        <v>303</v>
      </c>
      <c r="E103" s="89" t="s">
        <v>601</v>
      </c>
      <c r="F103" s="83" t="s">
        <v>300</v>
      </c>
      <c r="G103" s="83" t="s">
        <v>300</v>
      </c>
      <c r="H103" s="83" t="s">
        <v>359</v>
      </c>
      <c r="I103" s="5" t="s">
        <v>380</v>
      </c>
      <c r="J103" s="5" t="s">
        <v>470</v>
      </c>
      <c r="K103" s="89"/>
      <c r="L103" s="90" t="s">
        <v>563</v>
      </c>
    </row>
    <row r="104" spans="1:13" ht="72" x14ac:dyDescent="0.3">
      <c r="A104" s="49" t="s">
        <v>241</v>
      </c>
      <c r="B104" s="82"/>
      <c r="C104" s="89" t="s">
        <v>292</v>
      </c>
      <c r="D104" s="89" t="s">
        <v>293</v>
      </c>
      <c r="E104" s="89" t="s">
        <v>294</v>
      </c>
      <c r="F104" s="83" t="s">
        <v>85</v>
      </c>
      <c r="G104" s="83" t="s">
        <v>85</v>
      </c>
      <c r="H104" s="33" t="s">
        <v>602</v>
      </c>
      <c r="I104" s="5" t="s">
        <v>127</v>
      </c>
      <c r="J104" s="5" t="s">
        <v>166</v>
      </c>
      <c r="K104" s="89"/>
      <c r="L104" s="90">
        <v>6381632</v>
      </c>
    </row>
    <row r="105" spans="1:13" x14ac:dyDescent="0.3">
      <c r="A105" s="60" t="s">
        <v>77</v>
      </c>
      <c r="B105" s="29"/>
      <c r="C105" s="29"/>
      <c r="D105" s="29"/>
      <c r="E105" s="14"/>
      <c r="F105" s="14"/>
      <c r="G105" s="14"/>
      <c r="H105" s="14"/>
      <c r="I105" s="29"/>
      <c r="J105" s="14"/>
      <c r="K105" s="14"/>
      <c r="L105" s="73"/>
    </row>
    <row r="106" spans="1:13" ht="100.8" x14ac:dyDescent="0.3">
      <c r="A106" s="49" t="s">
        <v>131</v>
      </c>
      <c r="B106" s="107"/>
      <c r="C106" s="89" t="s">
        <v>243</v>
      </c>
      <c r="D106" s="89" t="s">
        <v>304</v>
      </c>
      <c r="E106" s="89" t="s">
        <v>603</v>
      </c>
      <c r="F106" s="33" t="s">
        <v>577</v>
      </c>
      <c r="G106" s="83" t="s">
        <v>437</v>
      </c>
      <c r="H106" s="33" t="s">
        <v>519</v>
      </c>
      <c r="I106" s="5" t="s">
        <v>757</v>
      </c>
      <c r="J106" s="89" t="s">
        <v>167</v>
      </c>
      <c r="K106" s="89"/>
      <c r="L106" s="90" t="s">
        <v>564</v>
      </c>
    </row>
    <row r="107" spans="1:13" ht="36" x14ac:dyDescent="0.3">
      <c r="A107" s="54" t="s">
        <v>625</v>
      </c>
      <c r="B107" s="26"/>
      <c r="C107" s="26"/>
      <c r="D107" s="26"/>
      <c r="E107" s="11"/>
      <c r="F107" s="11"/>
      <c r="G107" s="11"/>
      <c r="H107" s="11"/>
      <c r="I107" s="26"/>
      <c r="J107" s="11"/>
      <c r="K107" s="11"/>
      <c r="L107" s="69"/>
    </row>
    <row r="108" spans="1:13" ht="216" x14ac:dyDescent="0.3">
      <c r="A108" s="5" t="s">
        <v>614</v>
      </c>
      <c r="B108" s="82" t="s">
        <v>31</v>
      </c>
      <c r="C108" s="89" t="s">
        <v>407</v>
      </c>
      <c r="D108" s="89" t="s">
        <v>662</v>
      </c>
      <c r="E108" s="89" t="s">
        <v>317</v>
      </c>
      <c r="F108" s="89" t="s">
        <v>570</v>
      </c>
      <c r="G108" s="89" t="s">
        <v>570</v>
      </c>
      <c r="H108" s="33" t="s">
        <v>381</v>
      </c>
      <c r="I108" s="5" t="s">
        <v>758</v>
      </c>
      <c r="J108" s="36" t="s">
        <v>168</v>
      </c>
      <c r="K108" s="5"/>
      <c r="L108" s="74" t="s">
        <v>565</v>
      </c>
    </row>
    <row r="109" spans="1:13" s="81" customFormat="1" ht="103.8" customHeight="1" x14ac:dyDescent="0.3">
      <c r="A109" s="126" t="s">
        <v>615</v>
      </c>
      <c r="B109" s="124"/>
      <c r="C109" s="125" t="s">
        <v>653</v>
      </c>
      <c r="D109" s="125" t="s">
        <v>655</v>
      </c>
      <c r="E109" s="125" t="s">
        <v>317</v>
      </c>
      <c r="F109" s="125" t="s">
        <v>656</v>
      </c>
      <c r="G109" s="125" t="s">
        <v>656</v>
      </c>
      <c r="H109" s="126" t="s">
        <v>381</v>
      </c>
      <c r="I109" s="126" t="s">
        <v>758</v>
      </c>
      <c r="J109" s="126" t="s">
        <v>168</v>
      </c>
      <c r="K109" s="126" t="s">
        <v>785</v>
      </c>
      <c r="L109" s="128"/>
    </row>
    <row r="110" spans="1:13" s="81" customFormat="1" ht="103.8" customHeight="1" x14ac:dyDescent="0.3">
      <c r="A110" s="126" t="s">
        <v>616</v>
      </c>
      <c r="B110" s="124"/>
      <c r="C110" s="125" t="s">
        <v>653</v>
      </c>
      <c r="D110" s="125" t="s">
        <v>655</v>
      </c>
      <c r="E110" s="125" t="s">
        <v>317</v>
      </c>
      <c r="F110" s="125" t="s">
        <v>656</v>
      </c>
      <c r="G110" s="125" t="s">
        <v>656</v>
      </c>
      <c r="H110" s="126" t="s">
        <v>381</v>
      </c>
      <c r="I110" s="126" t="s">
        <v>758</v>
      </c>
      <c r="J110" s="126" t="s">
        <v>168</v>
      </c>
      <c r="K110" s="126" t="s">
        <v>785</v>
      </c>
      <c r="L110" s="128"/>
    </row>
    <row r="111" spans="1:13" s="81" customFormat="1" ht="120.6" customHeight="1" x14ac:dyDescent="0.3">
      <c r="A111" s="126" t="s">
        <v>617</v>
      </c>
      <c r="B111" s="124"/>
      <c r="C111" s="125" t="s">
        <v>654</v>
      </c>
      <c r="D111" s="125" t="s">
        <v>655</v>
      </c>
      <c r="E111" s="125" t="s">
        <v>317</v>
      </c>
      <c r="F111" s="125" t="s">
        <v>656</v>
      </c>
      <c r="G111" s="125" t="s">
        <v>656</v>
      </c>
      <c r="H111" s="126" t="s">
        <v>381</v>
      </c>
      <c r="I111" s="126" t="s">
        <v>758</v>
      </c>
      <c r="J111" s="126" t="s">
        <v>168</v>
      </c>
      <c r="K111" s="126" t="s">
        <v>785</v>
      </c>
      <c r="L111" s="128"/>
    </row>
    <row r="112" spans="1:13" s="81" customFormat="1" ht="101.4" customHeight="1" x14ac:dyDescent="0.3">
      <c r="A112" s="126" t="s">
        <v>619</v>
      </c>
      <c r="B112" s="124"/>
      <c r="C112" s="125" t="s">
        <v>653</v>
      </c>
      <c r="D112" s="125" t="s">
        <v>655</v>
      </c>
      <c r="E112" s="125" t="s">
        <v>317</v>
      </c>
      <c r="F112" s="125" t="s">
        <v>656</v>
      </c>
      <c r="G112" s="125" t="s">
        <v>656</v>
      </c>
      <c r="H112" s="126" t="s">
        <v>381</v>
      </c>
      <c r="I112" s="126" t="s">
        <v>758</v>
      </c>
      <c r="J112" s="126" t="s">
        <v>168</v>
      </c>
      <c r="K112" s="126" t="s">
        <v>785</v>
      </c>
      <c r="L112" s="128"/>
    </row>
    <row r="113" spans="1:13" s="81" customFormat="1" ht="102" customHeight="1" x14ac:dyDescent="0.3">
      <c r="A113" s="126" t="s">
        <v>620</v>
      </c>
      <c r="B113" s="124"/>
      <c r="C113" s="125" t="s">
        <v>653</v>
      </c>
      <c r="D113" s="125" t="s">
        <v>655</v>
      </c>
      <c r="E113" s="125" t="s">
        <v>317</v>
      </c>
      <c r="F113" s="125" t="s">
        <v>656</v>
      </c>
      <c r="G113" s="125" t="s">
        <v>656</v>
      </c>
      <c r="H113" s="126" t="s">
        <v>381</v>
      </c>
      <c r="I113" s="126" t="s">
        <v>758</v>
      </c>
      <c r="J113" s="129" t="s">
        <v>168</v>
      </c>
      <c r="K113" s="126" t="s">
        <v>785</v>
      </c>
      <c r="L113" s="128"/>
    </row>
    <row r="114" spans="1:13" ht="158.4" x14ac:dyDescent="0.3">
      <c r="A114" s="49" t="s">
        <v>6</v>
      </c>
      <c r="B114" s="82" t="s">
        <v>32</v>
      </c>
      <c r="C114" s="89" t="s">
        <v>410</v>
      </c>
      <c r="D114" s="89" t="s">
        <v>305</v>
      </c>
      <c r="E114" s="89" t="s">
        <v>317</v>
      </c>
      <c r="F114" s="89" t="s">
        <v>570</v>
      </c>
      <c r="G114" s="89" t="s">
        <v>570</v>
      </c>
      <c r="H114" s="33" t="s">
        <v>381</v>
      </c>
      <c r="I114" s="5" t="s">
        <v>758</v>
      </c>
      <c r="J114" s="36" t="s">
        <v>168</v>
      </c>
      <c r="K114" s="89"/>
      <c r="L114" s="74" t="s">
        <v>565</v>
      </c>
    </row>
    <row r="115" spans="1:13" ht="144" x14ac:dyDescent="0.3">
      <c r="A115" s="49" t="s">
        <v>7</v>
      </c>
      <c r="B115" s="82" t="s">
        <v>33</v>
      </c>
      <c r="C115" s="89" t="s">
        <v>406</v>
      </c>
      <c r="D115" s="89" t="s">
        <v>305</v>
      </c>
      <c r="E115" s="89" t="s">
        <v>318</v>
      </c>
      <c r="F115" s="89" t="s">
        <v>570</v>
      </c>
      <c r="G115" s="89" t="s">
        <v>570</v>
      </c>
      <c r="H115" s="33" t="s">
        <v>381</v>
      </c>
      <c r="I115" s="5" t="s">
        <v>758</v>
      </c>
      <c r="J115" s="5" t="s">
        <v>168</v>
      </c>
      <c r="K115" s="89"/>
      <c r="L115" s="74" t="s">
        <v>565</v>
      </c>
    </row>
    <row r="116" spans="1:13" ht="158.4" x14ac:dyDescent="0.3">
      <c r="A116" s="49" t="s">
        <v>8</v>
      </c>
      <c r="B116" s="82" t="s">
        <v>34</v>
      </c>
      <c r="C116" s="89" t="s">
        <v>410</v>
      </c>
      <c r="D116" s="89" t="s">
        <v>305</v>
      </c>
      <c r="E116" s="89" t="s">
        <v>317</v>
      </c>
      <c r="F116" s="89" t="s">
        <v>570</v>
      </c>
      <c r="G116" s="89" t="s">
        <v>570</v>
      </c>
      <c r="H116" s="33" t="s">
        <v>381</v>
      </c>
      <c r="I116" s="5" t="s">
        <v>758</v>
      </c>
      <c r="J116" s="5" t="s">
        <v>168</v>
      </c>
      <c r="K116" s="89"/>
      <c r="L116" s="74" t="s">
        <v>565</v>
      </c>
    </row>
    <row r="117" spans="1:13" ht="158.4" x14ac:dyDescent="0.3">
      <c r="A117" s="49" t="s">
        <v>2</v>
      </c>
      <c r="B117" s="82" t="s">
        <v>35</v>
      </c>
      <c r="C117" s="89" t="s">
        <v>408</v>
      </c>
      <c r="D117" s="89" t="s">
        <v>305</v>
      </c>
      <c r="E117" s="89" t="s">
        <v>317</v>
      </c>
      <c r="F117" s="89" t="s">
        <v>570</v>
      </c>
      <c r="G117" s="89" t="s">
        <v>570</v>
      </c>
      <c r="H117" s="33" t="s">
        <v>381</v>
      </c>
      <c r="I117" s="5" t="s">
        <v>758</v>
      </c>
      <c r="J117" s="5" t="s">
        <v>168</v>
      </c>
      <c r="K117" s="89"/>
      <c r="L117" s="74" t="s">
        <v>565</v>
      </c>
    </row>
    <row r="118" spans="1:13" ht="158.4" x14ac:dyDescent="0.3">
      <c r="A118" s="48" t="s">
        <v>413</v>
      </c>
      <c r="B118" s="82" t="s">
        <v>36</v>
      </c>
      <c r="C118" s="89" t="s">
        <v>408</v>
      </c>
      <c r="D118" s="89" t="s">
        <v>305</v>
      </c>
      <c r="E118" s="89" t="s">
        <v>317</v>
      </c>
      <c r="F118" s="89" t="s">
        <v>570</v>
      </c>
      <c r="G118" s="89" t="s">
        <v>570</v>
      </c>
      <c r="H118" s="33" t="s">
        <v>381</v>
      </c>
      <c r="I118" s="5" t="s">
        <v>758</v>
      </c>
      <c r="J118" s="5" t="s">
        <v>168</v>
      </c>
      <c r="K118" s="89"/>
      <c r="L118" s="74" t="s">
        <v>565</v>
      </c>
    </row>
    <row r="119" spans="1:13" ht="158.4" x14ac:dyDescent="0.3">
      <c r="A119" s="5" t="s">
        <v>657</v>
      </c>
      <c r="B119" s="82" t="s">
        <v>37</v>
      </c>
      <c r="C119" s="89" t="s">
        <v>408</v>
      </c>
      <c r="D119" s="89" t="s">
        <v>305</v>
      </c>
      <c r="E119" s="89" t="s">
        <v>317</v>
      </c>
      <c r="F119" s="89" t="s">
        <v>570</v>
      </c>
      <c r="G119" s="89" t="s">
        <v>570</v>
      </c>
      <c r="H119" s="33" t="s">
        <v>381</v>
      </c>
      <c r="I119" s="5" t="s">
        <v>758</v>
      </c>
      <c r="J119" s="5" t="s">
        <v>168</v>
      </c>
      <c r="K119" s="89"/>
      <c r="L119" s="74" t="s">
        <v>565</v>
      </c>
    </row>
    <row r="120" spans="1:13" ht="158.4" x14ac:dyDescent="0.3">
      <c r="A120" s="49" t="s">
        <v>16</v>
      </c>
      <c r="B120" s="82" t="s">
        <v>38</v>
      </c>
      <c r="C120" s="89" t="s">
        <v>409</v>
      </c>
      <c r="D120" s="89" t="s">
        <v>305</v>
      </c>
      <c r="E120" s="89" t="s">
        <v>317</v>
      </c>
      <c r="F120" s="89" t="s">
        <v>582</v>
      </c>
      <c r="G120" s="89" t="s">
        <v>570</v>
      </c>
      <c r="H120" s="33" t="s">
        <v>381</v>
      </c>
      <c r="I120" s="5" t="s">
        <v>758</v>
      </c>
      <c r="J120" s="5" t="s">
        <v>168</v>
      </c>
      <c r="K120" s="89"/>
      <c r="L120" s="74" t="s">
        <v>565</v>
      </c>
    </row>
    <row r="121" spans="1:13" ht="158.4" x14ac:dyDescent="0.3">
      <c r="A121" s="49" t="s">
        <v>9</v>
      </c>
      <c r="B121" s="82" t="s">
        <v>39</v>
      </c>
      <c r="C121" s="89" t="s">
        <v>410</v>
      </c>
      <c r="D121" s="89" t="s">
        <v>305</v>
      </c>
      <c r="E121" s="89" t="s">
        <v>317</v>
      </c>
      <c r="F121" s="89" t="s">
        <v>570</v>
      </c>
      <c r="G121" s="89" t="s">
        <v>570</v>
      </c>
      <c r="H121" s="33" t="s">
        <v>381</v>
      </c>
      <c r="I121" s="5" t="s">
        <v>758</v>
      </c>
      <c r="J121" s="5" t="s">
        <v>168</v>
      </c>
      <c r="K121" s="89"/>
      <c r="L121" s="74" t="s">
        <v>565</v>
      </c>
    </row>
    <row r="122" spans="1:13" ht="144" x14ac:dyDescent="0.3">
      <c r="A122" s="49" t="s">
        <v>10</v>
      </c>
      <c r="B122" s="82" t="s">
        <v>40</v>
      </c>
      <c r="C122" s="89" t="s">
        <v>408</v>
      </c>
      <c r="D122" s="89" t="s">
        <v>305</v>
      </c>
      <c r="E122" s="89" t="s">
        <v>319</v>
      </c>
      <c r="F122" s="89" t="s">
        <v>570</v>
      </c>
      <c r="G122" s="89" t="s">
        <v>570</v>
      </c>
      <c r="H122" s="33" t="s">
        <v>381</v>
      </c>
      <c r="I122" s="5" t="s">
        <v>758</v>
      </c>
      <c r="J122" s="5" t="s">
        <v>168</v>
      </c>
      <c r="K122" s="89"/>
      <c r="L122" s="74" t="s">
        <v>565</v>
      </c>
    </row>
    <row r="123" spans="1:13" ht="158.4" x14ac:dyDescent="0.3">
      <c r="A123" s="49" t="s">
        <v>414</v>
      </c>
      <c r="B123" s="82" t="s">
        <v>41</v>
      </c>
      <c r="C123" s="89" t="s">
        <v>408</v>
      </c>
      <c r="D123" s="89" t="s">
        <v>305</v>
      </c>
      <c r="E123" s="89" t="s">
        <v>320</v>
      </c>
      <c r="F123" s="89" t="s">
        <v>570</v>
      </c>
      <c r="G123" s="89" t="s">
        <v>570</v>
      </c>
      <c r="H123" s="33" t="s">
        <v>381</v>
      </c>
      <c r="I123" s="5" t="s">
        <v>759</v>
      </c>
      <c r="J123" s="5" t="s">
        <v>168</v>
      </c>
      <c r="K123" s="89"/>
      <c r="L123" s="74" t="s">
        <v>565</v>
      </c>
    </row>
    <row r="124" spans="1:13" ht="158.4" x14ac:dyDescent="0.3">
      <c r="A124" s="49" t="s">
        <v>11</v>
      </c>
      <c r="B124" s="82" t="s">
        <v>42</v>
      </c>
      <c r="C124" s="89" t="s">
        <v>410</v>
      </c>
      <c r="D124" s="89" t="s">
        <v>305</v>
      </c>
      <c r="E124" s="89" t="s">
        <v>317</v>
      </c>
      <c r="F124" s="89" t="s">
        <v>570</v>
      </c>
      <c r="G124" s="89" t="s">
        <v>570</v>
      </c>
      <c r="H124" s="33" t="s">
        <v>381</v>
      </c>
      <c r="I124" s="5" t="s">
        <v>758</v>
      </c>
      <c r="J124" s="5" t="s">
        <v>168</v>
      </c>
      <c r="K124" s="89"/>
      <c r="L124" s="74" t="s">
        <v>565</v>
      </c>
    </row>
    <row r="125" spans="1:13" ht="158.4" x14ac:dyDescent="0.3">
      <c r="A125" s="5" t="s">
        <v>618</v>
      </c>
      <c r="B125" s="82" t="s">
        <v>43</v>
      </c>
      <c r="C125" s="89" t="s">
        <v>408</v>
      </c>
      <c r="D125" s="89" t="s">
        <v>305</v>
      </c>
      <c r="E125" s="89" t="s">
        <v>317</v>
      </c>
      <c r="F125" s="89" t="s">
        <v>570</v>
      </c>
      <c r="G125" s="89" t="s">
        <v>570</v>
      </c>
      <c r="H125" s="5" t="s">
        <v>381</v>
      </c>
      <c r="I125" s="5" t="s">
        <v>758</v>
      </c>
      <c r="J125" s="5" t="s">
        <v>168</v>
      </c>
      <c r="K125" s="89"/>
      <c r="L125" s="74" t="s">
        <v>565</v>
      </c>
      <c r="M125" s="2"/>
    </row>
    <row r="126" spans="1:13" ht="158.4" x14ac:dyDescent="0.3">
      <c r="A126" s="49" t="s">
        <v>12</v>
      </c>
      <c r="B126" s="82" t="s">
        <v>44</v>
      </c>
      <c r="C126" s="89" t="s">
        <v>410</v>
      </c>
      <c r="D126" s="89" t="s">
        <v>305</v>
      </c>
      <c r="E126" s="89" t="s">
        <v>317</v>
      </c>
      <c r="F126" s="89" t="s">
        <v>570</v>
      </c>
      <c r="G126" s="89" t="s">
        <v>570</v>
      </c>
      <c r="H126" s="5" t="s">
        <v>381</v>
      </c>
      <c r="I126" s="5" t="s">
        <v>758</v>
      </c>
      <c r="J126" s="5" t="s">
        <v>168</v>
      </c>
      <c r="K126" s="89"/>
      <c r="L126" s="74" t="s">
        <v>565</v>
      </c>
      <c r="M126" s="2"/>
    </row>
    <row r="127" spans="1:13" ht="158.4" x14ac:dyDescent="0.3">
      <c r="A127" s="49" t="s">
        <v>13</v>
      </c>
      <c r="B127" s="82" t="s">
        <v>45</v>
      </c>
      <c r="C127" s="89" t="s">
        <v>410</v>
      </c>
      <c r="D127" s="89" t="s">
        <v>305</v>
      </c>
      <c r="E127" s="89" t="s">
        <v>320</v>
      </c>
      <c r="F127" s="89" t="s">
        <v>570</v>
      </c>
      <c r="G127" s="89" t="s">
        <v>570</v>
      </c>
      <c r="H127" s="5" t="s">
        <v>381</v>
      </c>
      <c r="I127" s="5" t="s">
        <v>758</v>
      </c>
      <c r="J127" s="5" t="s">
        <v>168</v>
      </c>
      <c r="K127" s="89"/>
      <c r="L127" s="74" t="s">
        <v>565</v>
      </c>
      <c r="M127" s="2"/>
    </row>
    <row r="128" spans="1:13" ht="158.4" x14ac:dyDescent="0.3">
      <c r="A128" s="49" t="s">
        <v>14</v>
      </c>
      <c r="B128" s="82" t="s">
        <v>46</v>
      </c>
      <c r="C128" s="89" t="s">
        <v>410</v>
      </c>
      <c r="D128" s="89" t="s">
        <v>305</v>
      </c>
      <c r="E128" s="89" t="s">
        <v>320</v>
      </c>
      <c r="F128" s="89" t="s">
        <v>570</v>
      </c>
      <c r="G128" s="89" t="s">
        <v>570</v>
      </c>
      <c r="H128" s="5" t="s">
        <v>381</v>
      </c>
      <c r="I128" s="5" t="s">
        <v>758</v>
      </c>
      <c r="J128" s="5" t="s">
        <v>168</v>
      </c>
      <c r="K128" s="89"/>
      <c r="L128" s="74" t="s">
        <v>565</v>
      </c>
      <c r="M128" s="2"/>
    </row>
    <row r="129" spans="1:13" ht="158.4" x14ac:dyDescent="0.3">
      <c r="A129" s="49" t="s">
        <v>15</v>
      </c>
      <c r="B129" s="82" t="s">
        <v>47</v>
      </c>
      <c r="C129" s="89" t="s">
        <v>410</v>
      </c>
      <c r="D129" s="89" t="s">
        <v>305</v>
      </c>
      <c r="E129" s="89" t="s">
        <v>321</v>
      </c>
      <c r="F129" s="89" t="s">
        <v>570</v>
      </c>
      <c r="G129" s="89" t="s">
        <v>570</v>
      </c>
      <c r="H129" s="5" t="s">
        <v>381</v>
      </c>
      <c r="I129" s="5" t="s">
        <v>758</v>
      </c>
      <c r="J129" s="5" t="s">
        <v>168</v>
      </c>
      <c r="K129" s="89"/>
      <c r="L129" s="74" t="s">
        <v>565</v>
      </c>
      <c r="M129" s="2"/>
    </row>
    <row r="130" spans="1:13" ht="158.4" x14ac:dyDescent="0.3">
      <c r="A130" s="49" t="s">
        <v>17</v>
      </c>
      <c r="B130" s="82" t="s">
        <v>48</v>
      </c>
      <c r="C130" s="89" t="s">
        <v>663</v>
      </c>
      <c r="D130" s="89" t="s">
        <v>305</v>
      </c>
      <c r="E130" s="89" t="s">
        <v>322</v>
      </c>
      <c r="F130" s="89" t="s">
        <v>570</v>
      </c>
      <c r="G130" s="89" t="s">
        <v>570</v>
      </c>
      <c r="H130" s="5" t="s">
        <v>381</v>
      </c>
      <c r="I130" s="5" t="s">
        <v>758</v>
      </c>
      <c r="J130" s="5" t="s">
        <v>168</v>
      </c>
      <c r="K130" s="89"/>
      <c r="L130" s="74" t="s">
        <v>565</v>
      </c>
      <c r="M130" s="2"/>
    </row>
    <row r="131" spans="1:13" ht="158.4" x14ac:dyDescent="0.3">
      <c r="A131" s="49" t="s">
        <v>99</v>
      </c>
      <c r="B131" s="82"/>
      <c r="C131" s="89" t="s">
        <v>410</v>
      </c>
      <c r="D131" s="89" t="s">
        <v>305</v>
      </c>
      <c r="E131" s="89" t="s">
        <v>317</v>
      </c>
      <c r="F131" s="89" t="s">
        <v>570</v>
      </c>
      <c r="G131" s="89" t="s">
        <v>570</v>
      </c>
      <c r="H131" s="5" t="s">
        <v>381</v>
      </c>
      <c r="I131" s="5" t="s">
        <v>758</v>
      </c>
      <c r="J131" s="5" t="s">
        <v>168</v>
      </c>
      <c r="K131" s="89"/>
      <c r="L131" s="74" t="s">
        <v>565</v>
      </c>
      <c r="M131" s="2"/>
    </row>
    <row r="132" spans="1:13" ht="158.4" x14ac:dyDescent="0.3">
      <c r="A132" s="119" t="s">
        <v>78</v>
      </c>
      <c r="B132" s="82"/>
      <c r="C132" s="89" t="s">
        <v>411</v>
      </c>
      <c r="D132" s="89" t="s">
        <v>305</v>
      </c>
      <c r="E132" s="89" t="s">
        <v>317</v>
      </c>
      <c r="F132" s="89" t="s">
        <v>570</v>
      </c>
      <c r="G132" s="89" t="s">
        <v>570</v>
      </c>
      <c r="H132" s="5" t="s">
        <v>381</v>
      </c>
      <c r="I132" s="5" t="s">
        <v>758</v>
      </c>
      <c r="J132" s="5" t="s">
        <v>168</v>
      </c>
      <c r="K132" s="89"/>
      <c r="L132" s="74" t="s">
        <v>565</v>
      </c>
      <c r="M132" s="2"/>
    </row>
    <row r="133" spans="1:13" ht="158.4" x14ac:dyDescent="0.3">
      <c r="A133" s="48" t="s">
        <v>100</v>
      </c>
      <c r="B133" s="30"/>
      <c r="C133" s="89" t="s">
        <v>410</v>
      </c>
      <c r="D133" s="89" t="s">
        <v>305</v>
      </c>
      <c r="E133" s="89" t="s">
        <v>317</v>
      </c>
      <c r="F133" s="89" t="s">
        <v>570</v>
      </c>
      <c r="G133" s="89" t="s">
        <v>570</v>
      </c>
      <c r="H133" s="5" t="s">
        <v>381</v>
      </c>
      <c r="I133" s="5" t="s">
        <v>758</v>
      </c>
      <c r="J133" s="5" t="s">
        <v>168</v>
      </c>
      <c r="K133" s="89"/>
      <c r="L133" s="74" t="s">
        <v>565</v>
      </c>
    </row>
    <row r="134" spans="1:13" ht="144" x14ac:dyDescent="0.3">
      <c r="A134" s="49" t="s">
        <v>101</v>
      </c>
      <c r="B134" s="30"/>
      <c r="C134" s="89" t="s">
        <v>410</v>
      </c>
      <c r="D134" s="89" t="s">
        <v>309</v>
      </c>
      <c r="E134" s="89" t="s">
        <v>323</v>
      </c>
      <c r="F134" s="89" t="s">
        <v>571</v>
      </c>
      <c r="G134" s="89" t="s">
        <v>572</v>
      </c>
      <c r="H134" s="83" t="s">
        <v>701</v>
      </c>
      <c r="I134" s="5" t="s">
        <v>758</v>
      </c>
      <c r="J134" s="5" t="s">
        <v>169</v>
      </c>
      <c r="K134" s="3"/>
      <c r="L134" s="74" t="s">
        <v>567</v>
      </c>
    </row>
    <row r="135" spans="1:13" ht="158.4" x14ac:dyDescent="0.3">
      <c r="A135" s="49" t="s">
        <v>102</v>
      </c>
      <c r="B135" s="30"/>
      <c r="C135" s="89" t="s">
        <v>410</v>
      </c>
      <c r="D135" s="89" t="s">
        <v>305</v>
      </c>
      <c r="E135" s="89" t="s">
        <v>317</v>
      </c>
      <c r="F135" s="89" t="s">
        <v>573</v>
      </c>
      <c r="G135" s="89" t="s">
        <v>574</v>
      </c>
      <c r="H135" s="83" t="s">
        <v>702</v>
      </c>
      <c r="I135" s="5" t="s">
        <v>758</v>
      </c>
      <c r="J135" s="5" t="s">
        <v>169</v>
      </c>
      <c r="K135" s="3"/>
      <c r="L135" s="74" t="s">
        <v>566</v>
      </c>
    </row>
    <row r="136" spans="1:13" ht="187.2" x14ac:dyDescent="0.3">
      <c r="A136" s="48" t="s">
        <v>446</v>
      </c>
      <c r="B136" s="30"/>
      <c r="C136" s="89" t="s">
        <v>410</v>
      </c>
      <c r="D136" s="89" t="s">
        <v>310</v>
      </c>
      <c r="E136" s="89" t="s">
        <v>324</v>
      </c>
      <c r="F136" s="89" t="s">
        <v>575</v>
      </c>
      <c r="G136" s="89" t="s">
        <v>576</v>
      </c>
      <c r="H136" s="45" t="s">
        <v>703</v>
      </c>
      <c r="I136" s="5" t="s">
        <v>758</v>
      </c>
      <c r="J136" s="5" t="s">
        <v>169</v>
      </c>
      <c r="K136" s="3"/>
      <c r="L136" s="74" t="s">
        <v>568</v>
      </c>
    </row>
    <row r="137" spans="1:13" ht="187.2" x14ac:dyDescent="0.3">
      <c r="A137" s="48" t="s">
        <v>447</v>
      </c>
      <c r="B137" s="30"/>
      <c r="C137" s="89" t="s">
        <v>410</v>
      </c>
      <c r="D137" s="89" t="s">
        <v>310</v>
      </c>
      <c r="E137" s="89" t="s">
        <v>325</v>
      </c>
      <c r="F137" s="89" t="s">
        <v>575</v>
      </c>
      <c r="G137" s="89" t="s">
        <v>576</v>
      </c>
      <c r="H137" s="45" t="s">
        <v>703</v>
      </c>
      <c r="I137" s="5" t="s">
        <v>758</v>
      </c>
      <c r="J137" s="5" t="s">
        <v>169</v>
      </c>
      <c r="K137" s="3"/>
      <c r="L137" s="74" t="s">
        <v>568</v>
      </c>
    </row>
    <row r="138" spans="1:13" ht="187.2" x14ac:dyDescent="0.3">
      <c r="A138" s="48" t="s">
        <v>448</v>
      </c>
      <c r="B138" s="30"/>
      <c r="C138" s="89" t="s">
        <v>410</v>
      </c>
      <c r="D138" s="89" t="s">
        <v>310</v>
      </c>
      <c r="E138" s="89" t="s">
        <v>325</v>
      </c>
      <c r="F138" s="89" t="s">
        <v>575</v>
      </c>
      <c r="G138" s="89" t="s">
        <v>576</v>
      </c>
      <c r="H138" s="45" t="s">
        <v>386</v>
      </c>
      <c r="I138" s="5" t="s">
        <v>758</v>
      </c>
      <c r="J138" s="5" t="s">
        <v>169</v>
      </c>
      <c r="K138" s="3"/>
      <c r="L138" s="74" t="s">
        <v>568</v>
      </c>
    </row>
    <row r="139" spans="1:13" ht="158.4" x14ac:dyDescent="0.3">
      <c r="A139" s="49" t="s">
        <v>306</v>
      </c>
      <c r="B139" s="30"/>
      <c r="C139" s="89" t="s">
        <v>410</v>
      </c>
      <c r="D139" s="89" t="s">
        <v>305</v>
      </c>
      <c r="E139" s="89" t="s">
        <v>321</v>
      </c>
      <c r="F139" s="89" t="s">
        <v>570</v>
      </c>
      <c r="G139" s="89" t="s">
        <v>570</v>
      </c>
      <c r="H139" s="33" t="s">
        <v>381</v>
      </c>
      <c r="I139" s="5" t="s">
        <v>758</v>
      </c>
      <c r="J139" s="5" t="s">
        <v>170</v>
      </c>
      <c r="K139" s="3"/>
      <c r="L139" s="74" t="s">
        <v>565</v>
      </c>
    </row>
    <row r="140" spans="1:13" ht="232.8" customHeight="1" x14ac:dyDescent="0.3">
      <c r="A140" s="49" t="s">
        <v>79</v>
      </c>
      <c r="B140" s="30"/>
      <c r="C140" s="47" t="s">
        <v>412</v>
      </c>
      <c r="D140" s="89" t="s">
        <v>310</v>
      </c>
      <c r="E140" s="89" t="s">
        <v>326</v>
      </c>
      <c r="F140" s="89" t="s">
        <v>583</v>
      </c>
      <c r="G140" s="89" t="s">
        <v>584</v>
      </c>
      <c r="H140" s="45" t="s">
        <v>381</v>
      </c>
      <c r="I140" s="5" t="s">
        <v>758</v>
      </c>
      <c r="J140" s="5" t="s">
        <v>169</v>
      </c>
      <c r="K140" s="3"/>
      <c r="L140" s="74" t="s">
        <v>568</v>
      </c>
    </row>
    <row r="141" spans="1:13" s="6" customFormat="1" ht="28.8" x14ac:dyDescent="0.3">
      <c r="A141" s="79" t="s">
        <v>750</v>
      </c>
      <c r="B141" s="98"/>
      <c r="C141" s="99"/>
      <c r="D141" s="99"/>
      <c r="E141" s="99"/>
      <c r="F141" s="99"/>
      <c r="G141" s="99"/>
      <c r="H141" s="80"/>
      <c r="I141" s="80"/>
      <c r="J141" s="80"/>
      <c r="K141" s="99"/>
      <c r="L141" s="100"/>
    </row>
    <row r="142" spans="1:13" s="6" customFormat="1" ht="117" customHeight="1" x14ac:dyDescent="0.3">
      <c r="A142" s="126" t="s">
        <v>639</v>
      </c>
      <c r="B142" s="124"/>
      <c r="C142" s="125" t="s">
        <v>412</v>
      </c>
      <c r="D142" s="125" t="s">
        <v>674</v>
      </c>
      <c r="E142" s="125" t="s">
        <v>678</v>
      </c>
      <c r="F142" s="125" t="s">
        <v>681</v>
      </c>
      <c r="G142" s="125" t="s">
        <v>649</v>
      </c>
      <c r="H142" s="126" t="s">
        <v>704</v>
      </c>
      <c r="I142" s="126" t="s">
        <v>760</v>
      </c>
      <c r="J142" s="126" t="s">
        <v>169</v>
      </c>
      <c r="K142" s="125" t="s">
        <v>785</v>
      </c>
      <c r="L142" s="127"/>
    </row>
    <row r="143" spans="1:13" s="6" customFormat="1" ht="96" customHeight="1" x14ac:dyDescent="0.3">
      <c r="A143" s="126" t="s">
        <v>700</v>
      </c>
      <c r="B143" s="124"/>
      <c r="C143" s="125" t="s">
        <v>243</v>
      </c>
      <c r="D143" s="125" t="s">
        <v>243</v>
      </c>
      <c r="E143" s="125" t="s">
        <v>243</v>
      </c>
      <c r="F143" s="125" t="s">
        <v>243</v>
      </c>
      <c r="G143" s="125" t="s">
        <v>243</v>
      </c>
      <c r="H143" s="126" t="s">
        <v>243</v>
      </c>
      <c r="I143" s="126" t="s">
        <v>751</v>
      </c>
      <c r="J143" s="126"/>
      <c r="K143" s="125" t="s">
        <v>785</v>
      </c>
      <c r="L143" s="127"/>
    </row>
    <row r="144" spans="1:13" s="6" customFormat="1" ht="100.8" x14ac:dyDescent="0.3">
      <c r="A144" s="126" t="s">
        <v>640</v>
      </c>
      <c r="B144" s="124"/>
      <c r="C144" s="125" t="s">
        <v>412</v>
      </c>
      <c r="D144" s="125" t="s">
        <v>673</v>
      </c>
      <c r="E144" s="125" t="s">
        <v>677</v>
      </c>
      <c r="F144" s="125" t="s">
        <v>682</v>
      </c>
      <c r="G144" s="125" t="s">
        <v>682</v>
      </c>
      <c r="H144" s="126" t="s">
        <v>705</v>
      </c>
      <c r="I144" s="126" t="s">
        <v>748</v>
      </c>
      <c r="J144" s="126" t="s">
        <v>169</v>
      </c>
      <c r="K144" s="125" t="s">
        <v>785</v>
      </c>
      <c r="L144" s="127"/>
    </row>
    <row r="145" spans="1:12" s="6" customFormat="1" ht="57.6" x14ac:dyDescent="0.3">
      <c r="A145" s="123" t="s">
        <v>641</v>
      </c>
      <c r="B145" s="124"/>
      <c r="C145" s="125" t="s">
        <v>412</v>
      </c>
      <c r="D145" s="125" t="s">
        <v>676</v>
      </c>
      <c r="E145" s="125" t="s">
        <v>243</v>
      </c>
      <c r="F145" s="125"/>
      <c r="G145" s="125"/>
      <c r="H145" s="126" t="s">
        <v>706</v>
      </c>
      <c r="I145" s="126" t="s">
        <v>761</v>
      </c>
      <c r="J145" s="126" t="s">
        <v>169</v>
      </c>
      <c r="K145" s="125" t="s">
        <v>785</v>
      </c>
      <c r="L145" s="127"/>
    </row>
    <row r="146" spans="1:12" s="6" customFormat="1" ht="57.6" x14ac:dyDescent="0.3">
      <c r="A146" s="126" t="s">
        <v>642</v>
      </c>
      <c r="B146" s="124"/>
      <c r="C146" s="125" t="s">
        <v>412</v>
      </c>
      <c r="D146" s="125" t="s">
        <v>675</v>
      </c>
      <c r="E146" s="125" t="s">
        <v>679</v>
      </c>
      <c r="F146" s="125" t="s">
        <v>680</v>
      </c>
      <c r="G146" s="125" t="s">
        <v>680</v>
      </c>
      <c r="H146" s="126" t="s">
        <v>707</v>
      </c>
      <c r="I146" s="126" t="s">
        <v>747</v>
      </c>
      <c r="J146" s="126" t="s">
        <v>169</v>
      </c>
      <c r="K146" s="125" t="s">
        <v>785</v>
      </c>
      <c r="L146" s="127"/>
    </row>
    <row r="147" spans="1:12" s="6" customFormat="1" ht="18" x14ac:dyDescent="0.3">
      <c r="A147" s="120" t="s">
        <v>627</v>
      </c>
      <c r="B147" s="108"/>
      <c r="C147" s="108"/>
      <c r="D147" s="108"/>
      <c r="E147" s="105"/>
      <c r="F147" s="105"/>
      <c r="G147" s="105"/>
      <c r="H147" s="105"/>
      <c r="I147" s="109"/>
      <c r="J147" s="105"/>
      <c r="K147" s="105"/>
      <c r="L147" s="106"/>
    </row>
    <row r="148" spans="1:12" ht="49.2" customHeight="1" x14ac:dyDescent="0.3">
      <c r="A148" s="124" t="s">
        <v>628</v>
      </c>
      <c r="B148" s="124"/>
      <c r="C148" s="124" t="s">
        <v>243</v>
      </c>
      <c r="D148" s="124" t="s">
        <v>693</v>
      </c>
      <c r="E148" s="124" t="s">
        <v>243</v>
      </c>
      <c r="F148" s="124" t="s">
        <v>243</v>
      </c>
      <c r="G148" s="124" t="s">
        <v>243</v>
      </c>
      <c r="H148" s="125" t="s">
        <v>762</v>
      </c>
      <c r="I148" s="125" t="s">
        <v>735</v>
      </c>
      <c r="J148" s="125"/>
      <c r="K148" s="124" t="s">
        <v>785</v>
      </c>
      <c r="L148" s="130"/>
    </row>
    <row r="149" spans="1:12" ht="79.8" customHeight="1" x14ac:dyDescent="0.3">
      <c r="A149" s="124" t="s">
        <v>626</v>
      </c>
      <c r="B149" s="124"/>
      <c r="C149" s="124" t="s">
        <v>688</v>
      </c>
      <c r="D149" s="124" t="s">
        <v>695</v>
      </c>
      <c r="E149" s="124" t="s">
        <v>699</v>
      </c>
      <c r="F149" s="125" t="s">
        <v>684</v>
      </c>
      <c r="G149" s="125" t="s">
        <v>684</v>
      </c>
      <c r="H149" s="125" t="s">
        <v>710</v>
      </c>
      <c r="I149" s="125" t="s">
        <v>736</v>
      </c>
      <c r="J149" s="125"/>
      <c r="K149" s="124" t="s">
        <v>785</v>
      </c>
      <c r="L149" s="130"/>
    </row>
    <row r="150" spans="1:12" ht="43.2" x14ac:dyDescent="0.3">
      <c r="A150" s="124" t="s">
        <v>629</v>
      </c>
      <c r="B150" s="124"/>
      <c r="C150" s="124" t="s">
        <v>690</v>
      </c>
      <c r="D150" s="124" t="s">
        <v>694</v>
      </c>
      <c r="E150" s="124" t="s">
        <v>243</v>
      </c>
      <c r="F150" s="124" t="s">
        <v>685</v>
      </c>
      <c r="G150" s="124" t="s">
        <v>685</v>
      </c>
      <c r="H150" s="125" t="s">
        <v>711</v>
      </c>
      <c r="I150" s="125" t="s">
        <v>737</v>
      </c>
      <c r="J150" s="125"/>
      <c r="K150" s="124" t="s">
        <v>785</v>
      </c>
      <c r="L150" s="130"/>
    </row>
    <row r="151" spans="1:12" ht="57.6" x14ac:dyDescent="0.3">
      <c r="A151" s="124" t="s">
        <v>630</v>
      </c>
      <c r="B151" s="124"/>
      <c r="C151" s="125" t="s">
        <v>691</v>
      </c>
      <c r="D151" s="125" t="s">
        <v>696</v>
      </c>
      <c r="E151" s="124" t="s">
        <v>698</v>
      </c>
      <c r="F151" s="125" t="s">
        <v>683</v>
      </c>
      <c r="G151" s="125" t="s">
        <v>683</v>
      </c>
      <c r="H151" s="125" t="s">
        <v>341</v>
      </c>
      <c r="I151" s="125" t="s">
        <v>738</v>
      </c>
      <c r="J151" s="125"/>
      <c r="K151" s="124" t="s">
        <v>785</v>
      </c>
      <c r="L151" s="130"/>
    </row>
    <row r="152" spans="1:12" ht="72" x14ac:dyDescent="0.3">
      <c r="A152" s="124" t="s">
        <v>631</v>
      </c>
      <c r="B152" s="124"/>
      <c r="C152" s="125" t="s">
        <v>692</v>
      </c>
      <c r="D152" s="125" t="s">
        <v>697</v>
      </c>
      <c r="E152" s="124" t="s">
        <v>243</v>
      </c>
      <c r="F152" s="125" t="s">
        <v>680</v>
      </c>
      <c r="G152" s="125" t="s">
        <v>680</v>
      </c>
      <c r="H152" s="125" t="s">
        <v>706</v>
      </c>
      <c r="I152" s="125" t="s">
        <v>746</v>
      </c>
      <c r="J152" s="125"/>
      <c r="K152" s="124" t="s">
        <v>785</v>
      </c>
      <c r="L152" s="130"/>
    </row>
    <row r="153" spans="1:12" s="44" customFormat="1" ht="85.2" customHeight="1" x14ac:dyDescent="0.3">
      <c r="A153" s="124" t="s">
        <v>712</v>
      </c>
      <c r="B153" s="124"/>
      <c r="C153" s="125"/>
      <c r="D153" s="125" t="s">
        <v>673</v>
      </c>
      <c r="E153" s="125" t="s">
        <v>677</v>
      </c>
      <c r="F153" s="125" t="s">
        <v>682</v>
      </c>
      <c r="G153" s="125" t="s">
        <v>682</v>
      </c>
      <c r="H153" s="125" t="s">
        <v>506</v>
      </c>
      <c r="I153" s="125" t="s">
        <v>739</v>
      </c>
      <c r="J153" s="125"/>
      <c r="K153" s="124" t="s">
        <v>785</v>
      </c>
      <c r="L153" s="130"/>
    </row>
    <row r="154" spans="1:12" ht="28.8" x14ac:dyDescent="0.3">
      <c r="A154" s="124" t="s">
        <v>632</v>
      </c>
      <c r="B154" s="124"/>
      <c r="C154" s="125" t="s">
        <v>687</v>
      </c>
      <c r="D154" s="125" t="s">
        <v>689</v>
      </c>
      <c r="E154" s="125" t="s">
        <v>686</v>
      </c>
      <c r="F154" s="125" t="s">
        <v>271</v>
      </c>
      <c r="G154" s="125" t="s">
        <v>271</v>
      </c>
      <c r="H154" s="125" t="s">
        <v>714</v>
      </c>
      <c r="I154" s="125" t="s">
        <v>740</v>
      </c>
      <c r="J154" s="125"/>
      <c r="K154" s="124" t="s">
        <v>785</v>
      </c>
      <c r="L154" s="130"/>
    </row>
    <row r="155" spans="1:12" ht="28.8" x14ac:dyDescent="0.3">
      <c r="A155" s="124" t="s">
        <v>633</v>
      </c>
      <c r="B155" s="124"/>
      <c r="C155" s="124" t="s">
        <v>243</v>
      </c>
      <c r="D155" s="124" t="s">
        <v>243</v>
      </c>
      <c r="E155" s="124" t="s">
        <v>243</v>
      </c>
      <c r="F155" s="124" t="s">
        <v>243</v>
      </c>
      <c r="G155" s="124" t="s">
        <v>243</v>
      </c>
      <c r="H155" s="125" t="s">
        <v>243</v>
      </c>
      <c r="I155" s="126" t="s">
        <v>763</v>
      </c>
      <c r="J155" s="125"/>
      <c r="K155" s="124" t="s">
        <v>785</v>
      </c>
      <c r="L155" s="130"/>
    </row>
    <row r="156" spans="1:12" x14ac:dyDescent="0.3">
      <c r="A156" s="91"/>
      <c r="B156" s="91"/>
      <c r="C156" s="91"/>
      <c r="D156" s="91"/>
      <c r="E156" s="91"/>
      <c r="F156" s="91"/>
      <c r="G156" s="91"/>
      <c r="H156" s="83"/>
      <c r="I156" s="91"/>
      <c r="J156" s="89"/>
      <c r="K156" s="91"/>
      <c r="L156" s="101"/>
    </row>
    <row r="157" spans="1:12" x14ac:dyDescent="0.3">
      <c r="A157" s="110"/>
      <c r="B157" s="110"/>
      <c r="E157" s="110"/>
      <c r="F157" s="110"/>
      <c r="G157" s="110"/>
      <c r="H157" s="111"/>
      <c r="I157" s="110"/>
      <c r="K157" s="110"/>
      <c r="L157" s="76"/>
    </row>
    <row r="158" spans="1:12" x14ac:dyDescent="0.3">
      <c r="A158" s="110"/>
      <c r="B158" s="110"/>
      <c r="E158" s="110"/>
      <c r="F158" s="110"/>
      <c r="G158" s="110"/>
      <c r="H158" s="111"/>
      <c r="I158" s="110"/>
      <c r="K158" s="110"/>
      <c r="L158" s="76"/>
    </row>
    <row r="159" spans="1:12" x14ac:dyDescent="0.3">
      <c r="A159" s="110"/>
      <c r="B159" s="110"/>
      <c r="E159" s="110"/>
      <c r="F159" s="110"/>
      <c r="G159" s="110"/>
      <c r="H159" s="111"/>
      <c r="I159" s="110"/>
      <c r="K159" s="110"/>
      <c r="L159" s="76"/>
    </row>
    <row r="160" spans="1:12" x14ac:dyDescent="0.3">
      <c r="A160" s="110"/>
      <c r="B160" s="110"/>
      <c r="E160" s="110"/>
      <c r="F160" s="110"/>
      <c r="G160" s="110"/>
      <c r="H160" s="111"/>
      <c r="I160" s="110"/>
      <c r="K160" s="110"/>
      <c r="L160" s="76"/>
    </row>
    <row r="161" spans="1:12" x14ac:dyDescent="0.3">
      <c r="A161" s="110"/>
      <c r="B161" s="110"/>
      <c r="E161" s="110"/>
      <c r="F161" s="110"/>
      <c r="G161" s="110"/>
      <c r="H161" s="111"/>
      <c r="I161" s="110"/>
      <c r="K161" s="110"/>
      <c r="L161" s="76"/>
    </row>
    <row r="162" spans="1:12" x14ac:dyDescent="0.3">
      <c r="A162" s="110"/>
      <c r="B162" s="110"/>
      <c r="E162" s="110"/>
      <c r="F162" s="110"/>
      <c r="G162" s="110"/>
      <c r="H162" s="111"/>
      <c r="I162" s="110"/>
      <c r="K162" s="110"/>
      <c r="L162" s="76"/>
    </row>
    <row r="163" spans="1:12" x14ac:dyDescent="0.3">
      <c r="A163" s="110"/>
      <c r="B163" s="110"/>
      <c r="E163" s="110"/>
      <c r="F163" s="110"/>
      <c r="G163" s="110"/>
      <c r="H163" s="111"/>
      <c r="I163" s="110"/>
      <c r="K163" s="110"/>
      <c r="L163" s="76"/>
    </row>
    <row r="164" spans="1:12" x14ac:dyDescent="0.3">
      <c r="A164" s="110"/>
      <c r="B164" s="110"/>
      <c r="E164" s="110"/>
      <c r="F164" s="110"/>
      <c r="G164" s="110"/>
      <c r="H164" s="111"/>
      <c r="I164" s="110"/>
      <c r="K164" s="110"/>
      <c r="L164" s="76"/>
    </row>
    <row r="165" spans="1:12" x14ac:dyDescent="0.3">
      <c r="A165" s="110"/>
      <c r="B165" s="110"/>
      <c r="E165" s="110"/>
      <c r="F165" s="110"/>
      <c r="G165" s="110"/>
      <c r="H165" s="111"/>
      <c r="I165" s="110"/>
      <c r="K165" s="110"/>
      <c r="L165" s="76"/>
    </row>
    <row r="166" spans="1:12" x14ac:dyDescent="0.3">
      <c r="A166" s="110"/>
      <c r="B166" s="110"/>
      <c r="E166" s="110"/>
      <c r="F166" s="110"/>
      <c r="G166" s="110"/>
      <c r="H166" s="111"/>
      <c r="I166" s="110"/>
      <c r="K166" s="110"/>
      <c r="L166" s="76"/>
    </row>
    <row r="167" spans="1:12" x14ac:dyDescent="0.3">
      <c r="A167" s="110"/>
      <c r="B167" s="110"/>
      <c r="E167" s="110"/>
      <c r="F167" s="110"/>
      <c r="G167" s="110"/>
      <c r="H167" s="111"/>
      <c r="I167" s="110"/>
      <c r="K167" s="110"/>
      <c r="L167" s="76"/>
    </row>
    <row r="168" spans="1:12" x14ac:dyDescent="0.3">
      <c r="A168" s="110"/>
      <c r="B168" s="110"/>
      <c r="E168" s="110"/>
      <c r="F168" s="110"/>
      <c r="G168" s="110"/>
      <c r="H168" s="111"/>
      <c r="I168" s="110"/>
      <c r="K168" s="110"/>
      <c r="L168" s="76"/>
    </row>
    <row r="169" spans="1:12" x14ac:dyDescent="0.3">
      <c r="A169" s="110"/>
      <c r="B169" s="110"/>
      <c r="E169" s="110"/>
      <c r="F169" s="110"/>
      <c r="G169" s="110"/>
      <c r="H169" s="111"/>
      <c r="I169" s="110"/>
      <c r="K169" s="110"/>
      <c r="L169" s="76"/>
    </row>
    <row r="170" spans="1:12" x14ac:dyDescent="0.3">
      <c r="A170" s="110"/>
      <c r="B170" s="110"/>
      <c r="E170" s="110"/>
      <c r="F170" s="110"/>
      <c r="G170" s="110"/>
      <c r="H170" s="111"/>
      <c r="I170" s="110"/>
      <c r="K170" s="110"/>
      <c r="L170" s="76"/>
    </row>
    <row r="171" spans="1:12" x14ac:dyDescent="0.3">
      <c r="A171" s="110"/>
      <c r="B171" s="110"/>
      <c r="E171" s="110"/>
      <c r="F171" s="110"/>
      <c r="G171" s="110"/>
      <c r="H171" s="111"/>
      <c r="I171" s="110"/>
      <c r="K171" s="110"/>
      <c r="L171" s="76"/>
    </row>
    <row r="172" spans="1:12" x14ac:dyDescent="0.3">
      <c r="A172" s="110"/>
      <c r="B172" s="110"/>
      <c r="E172" s="110"/>
      <c r="F172" s="110"/>
      <c r="G172" s="110"/>
      <c r="H172" s="111"/>
      <c r="I172" s="110"/>
      <c r="K172" s="110"/>
      <c r="L172" s="76"/>
    </row>
    <row r="173" spans="1:12" x14ac:dyDescent="0.3">
      <c r="A173" s="110"/>
      <c r="B173" s="110"/>
      <c r="E173" s="110"/>
      <c r="F173" s="110"/>
      <c r="G173" s="110"/>
      <c r="H173" s="111"/>
      <c r="I173" s="110"/>
      <c r="K173" s="110"/>
      <c r="L173" s="76"/>
    </row>
    <row r="174" spans="1:12" x14ac:dyDescent="0.3">
      <c r="A174" s="110"/>
      <c r="B174" s="110"/>
      <c r="E174" s="110"/>
      <c r="F174" s="110"/>
      <c r="G174" s="110"/>
      <c r="H174" s="111"/>
      <c r="I174" s="110"/>
      <c r="K174" s="110"/>
      <c r="L174" s="76"/>
    </row>
    <row r="175" spans="1:12" x14ac:dyDescent="0.3">
      <c r="A175" s="110"/>
      <c r="B175" s="110"/>
      <c r="E175" s="110"/>
      <c r="F175" s="110"/>
      <c r="G175" s="110"/>
      <c r="H175" s="111"/>
      <c r="I175" s="110"/>
      <c r="K175" s="110"/>
      <c r="L175" s="76"/>
    </row>
    <row r="176" spans="1:12" x14ac:dyDescent="0.3">
      <c r="A176" s="110"/>
      <c r="B176" s="110"/>
      <c r="E176" s="110"/>
      <c r="F176" s="110"/>
      <c r="G176" s="110"/>
      <c r="H176" s="111"/>
      <c r="I176" s="110"/>
      <c r="K176" s="110"/>
      <c r="L176" s="76"/>
    </row>
    <row r="177" spans="1:12" x14ac:dyDescent="0.3">
      <c r="A177" s="110"/>
      <c r="B177" s="110"/>
      <c r="E177" s="110"/>
      <c r="F177" s="110"/>
      <c r="G177" s="110"/>
      <c r="H177" s="111"/>
      <c r="I177" s="110"/>
      <c r="K177" s="110"/>
      <c r="L177" s="76"/>
    </row>
    <row r="178" spans="1:12" x14ac:dyDescent="0.3">
      <c r="A178" s="110"/>
      <c r="B178" s="110"/>
      <c r="E178" s="110"/>
      <c r="F178" s="110"/>
      <c r="G178" s="110"/>
      <c r="H178" s="111"/>
      <c r="I178" s="110"/>
      <c r="K178" s="110"/>
      <c r="L178" s="76"/>
    </row>
    <row r="179" spans="1:12" x14ac:dyDescent="0.3">
      <c r="A179" s="110"/>
      <c r="B179" s="110"/>
      <c r="E179" s="110"/>
      <c r="F179" s="110"/>
      <c r="G179" s="110"/>
      <c r="H179" s="111"/>
      <c r="I179" s="110"/>
      <c r="K179" s="110"/>
      <c r="L179" s="76"/>
    </row>
    <row r="180" spans="1:12" x14ac:dyDescent="0.3">
      <c r="A180" s="110"/>
      <c r="B180" s="110"/>
      <c r="E180" s="110"/>
      <c r="F180" s="110"/>
      <c r="G180" s="110"/>
      <c r="H180" s="111"/>
      <c r="I180" s="110"/>
      <c r="K180" s="110"/>
      <c r="L180" s="76"/>
    </row>
    <row r="181" spans="1:12" x14ac:dyDescent="0.3">
      <c r="A181" s="110"/>
      <c r="B181" s="110"/>
      <c r="E181" s="110"/>
      <c r="F181" s="110"/>
      <c r="G181" s="110"/>
      <c r="H181" s="111"/>
      <c r="I181" s="110"/>
      <c r="K181" s="110"/>
      <c r="L181" s="76"/>
    </row>
    <row r="182" spans="1:12" x14ac:dyDescent="0.3">
      <c r="A182" s="110"/>
      <c r="B182" s="110"/>
      <c r="E182" s="110"/>
      <c r="F182" s="110"/>
      <c r="G182" s="110"/>
      <c r="H182" s="111"/>
      <c r="I182" s="110"/>
      <c r="K182" s="110"/>
      <c r="L182" s="76"/>
    </row>
    <row r="183" spans="1:12" x14ac:dyDescent="0.3">
      <c r="A183" s="110"/>
      <c r="B183" s="110"/>
      <c r="E183" s="110"/>
      <c r="F183" s="110"/>
      <c r="G183" s="110"/>
      <c r="H183" s="111"/>
      <c r="I183" s="110"/>
      <c r="K183" s="110"/>
      <c r="L183" s="76"/>
    </row>
    <row r="184" spans="1:12" x14ac:dyDescent="0.3">
      <c r="A184" s="110"/>
      <c r="B184" s="110"/>
      <c r="E184" s="110"/>
      <c r="F184" s="110"/>
      <c r="G184" s="110"/>
      <c r="H184" s="111"/>
      <c r="I184" s="110"/>
      <c r="K184" s="110"/>
      <c r="L184" s="76"/>
    </row>
    <row r="185" spans="1:12" x14ac:dyDescent="0.3">
      <c r="A185" s="110"/>
      <c r="B185" s="110"/>
      <c r="E185" s="110"/>
      <c r="F185" s="110"/>
      <c r="G185" s="110"/>
      <c r="H185" s="111"/>
      <c r="I185" s="110"/>
      <c r="K185" s="110"/>
      <c r="L185" s="76"/>
    </row>
    <row r="186" spans="1:12" x14ac:dyDescent="0.3">
      <c r="A186" s="110"/>
      <c r="B186" s="110"/>
      <c r="E186" s="110"/>
      <c r="F186" s="110"/>
      <c r="G186" s="110"/>
      <c r="H186" s="111"/>
      <c r="I186" s="110"/>
      <c r="K186" s="110"/>
      <c r="L186" s="76"/>
    </row>
    <row r="187" spans="1:12" x14ac:dyDescent="0.3">
      <c r="A187" s="110"/>
      <c r="B187" s="110"/>
      <c r="E187" s="110"/>
      <c r="F187" s="110"/>
      <c r="G187" s="110"/>
      <c r="H187" s="111"/>
      <c r="I187" s="110"/>
      <c r="K187" s="110"/>
      <c r="L187" s="76"/>
    </row>
    <row r="188" spans="1:12" x14ac:dyDescent="0.3">
      <c r="A188" s="110"/>
      <c r="B188" s="110"/>
      <c r="E188" s="110"/>
      <c r="F188" s="110"/>
      <c r="G188" s="110"/>
      <c r="H188" s="111"/>
      <c r="I188" s="110"/>
      <c r="K188" s="110"/>
      <c r="L188" s="76"/>
    </row>
    <row r="189" spans="1:12" x14ac:dyDescent="0.3">
      <c r="A189" s="110"/>
      <c r="B189" s="110"/>
      <c r="E189" s="110"/>
      <c r="F189" s="110"/>
      <c r="G189" s="110"/>
      <c r="H189" s="111"/>
      <c r="I189" s="110"/>
      <c r="K189" s="110"/>
      <c r="L189" s="76"/>
    </row>
    <row r="190" spans="1:12" x14ac:dyDescent="0.3">
      <c r="A190" s="110"/>
      <c r="B190" s="110"/>
      <c r="E190" s="110"/>
      <c r="F190" s="110"/>
      <c r="G190" s="110"/>
      <c r="H190" s="111"/>
      <c r="I190" s="110"/>
      <c r="K190" s="110"/>
      <c r="L190" s="76"/>
    </row>
    <row r="191" spans="1:12" x14ac:dyDescent="0.3">
      <c r="A191" s="110"/>
      <c r="B191" s="110"/>
      <c r="E191" s="110"/>
      <c r="F191" s="110"/>
      <c r="G191" s="110"/>
      <c r="H191" s="111"/>
      <c r="I191" s="110"/>
      <c r="K191" s="110"/>
      <c r="L191" s="76"/>
    </row>
    <row r="192" spans="1:12" x14ac:dyDescent="0.3">
      <c r="A192" s="110"/>
      <c r="B192" s="110"/>
      <c r="E192" s="110"/>
      <c r="F192" s="110"/>
      <c r="G192" s="110"/>
      <c r="H192" s="111"/>
      <c r="I192" s="110"/>
      <c r="K192" s="110"/>
      <c r="L192" s="76"/>
    </row>
    <row r="193" spans="1:12" x14ac:dyDescent="0.3">
      <c r="A193" s="110"/>
      <c r="B193" s="110"/>
      <c r="E193" s="110"/>
      <c r="F193" s="110"/>
      <c r="G193" s="110"/>
      <c r="H193" s="111"/>
      <c r="I193" s="110"/>
      <c r="K193" s="110"/>
      <c r="L193" s="76"/>
    </row>
    <row r="194" spans="1:12" x14ac:dyDescent="0.3">
      <c r="A194" s="110"/>
      <c r="B194" s="110"/>
      <c r="E194" s="110"/>
      <c r="F194" s="110"/>
      <c r="G194" s="110"/>
      <c r="H194" s="111"/>
      <c r="I194" s="110"/>
      <c r="K194" s="110"/>
      <c r="L194" s="76"/>
    </row>
    <row r="195" spans="1:12" x14ac:dyDescent="0.3">
      <c r="A195" s="110"/>
      <c r="B195" s="110"/>
      <c r="E195" s="110"/>
      <c r="F195" s="110"/>
      <c r="G195" s="110"/>
      <c r="H195" s="111"/>
      <c r="I195" s="110"/>
      <c r="K195" s="110"/>
      <c r="L195" s="76"/>
    </row>
    <row r="196" spans="1:12" x14ac:dyDescent="0.3">
      <c r="A196" s="110"/>
      <c r="B196" s="110"/>
      <c r="E196" s="110"/>
      <c r="F196" s="110"/>
      <c r="G196" s="110"/>
      <c r="H196" s="111"/>
      <c r="I196" s="110"/>
      <c r="K196" s="110"/>
      <c r="L196" s="76"/>
    </row>
    <row r="197" spans="1:12" x14ac:dyDescent="0.3">
      <c r="A197" s="110"/>
      <c r="B197" s="110"/>
      <c r="E197" s="110"/>
      <c r="F197" s="110"/>
      <c r="G197" s="110"/>
      <c r="H197" s="111"/>
      <c r="I197" s="110"/>
      <c r="K197" s="110"/>
      <c r="L197" s="76"/>
    </row>
    <row r="198" spans="1:12" x14ac:dyDescent="0.3">
      <c r="A198" s="110"/>
      <c r="B198" s="110"/>
      <c r="E198" s="110"/>
      <c r="F198" s="110"/>
      <c r="G198" s="110"/>
      <c r="H198" s="111"/>
      <c r="I198" s="110"/>
      <c r="K198" s="110"/>
      <c r="L198" s="76"/>
    </row>
    <row r="199" spans="1:12" x14ac:dyDescent="0.3">
      <c r="A199" s="110"/>
      <c r="B199" s="110"/>
      <c r="E199" s="110"/>
      <c r="F199" s="110"/>
      <c r="G199" s="110"/>
      <c r="H199" s="111"/>
      <c r="I199" s="110"/>
      <c r="K199" s="110"/>
      <c r="L199" s="76"/>
    </row>
    <row r="200" spans="1:12" x14ac:dyDescent="0.3">
      <c r="A200" s="110"/>
      <c r="B200" s="110"/>
      <c r="E200" s="110"/>
      <c r="F200" s="110"/>
      <c r="G200" s="110"/>
      <c r="H200" s="111"/>
      <c r="I200" s="110"/>
      <c r="K200" s="110"/>
      <c r="L200" s="76"/>
    </row>
    <row r="201" spans="1:12" x14ac:dyDescent="0.3">
      <c r="A201" s="110"/>
      <c r="B201" s="110"/>
      <c r="E201" s="110"/>
      <c r="F201" s="110"/>
      <c r="G201" s="110"/>
      <c r="H201" s="111"/>
      <c r="I201" s="110"/>
      <c r="K201" s="110"/>
      <c r="L201" s="76"/>
    </row>
    <row r="202" spans="1:12" x14ac:dyDescent="0.3">
      <c r="A202" s="110"/>
      <c r="B202" s="110"/>
      <c r="E202" s="110"/>
      <c r="F202" s="110"/>
      <c r="G202" s="110"/>
      <c r="H202" s="111"/>
      <c r="I202" s="110"/>
      <c r="K202" s="110"/>
      <c r="L202" s="76"/>
    </row>
    <row r="203" spans="1:12" x14ac:dyDescent="0.3">
      <c r="A203" s="110"/>
      <c r="B203" s="110"/>
      <c r="E203" s="110"/>
      <c r="F203" s="110"/>
      <c r="G203" s="110"/>
      <c r="H203" s="111"/>
      <c r="I203" s="110"/>
      <c r="K203" s="110"/>
      <c r="L203" s="76"/>
    </row>
    <row r="204" spans="1:12" x14ac:dyDescent="0.3">
      <c r="A204" s="110"/>
      <c r="B204" s="110"/>
      <c r="E204" s="110"/>
      <c r="F204" s="110"/>
      <c r="G204" s="110"/>
      <c r="H204" s="111"/>
      <c r="I204" s="110"/>
      <c r="K204" s="110"/>
      <c r="L204" s="76"/>
    </row>
    <row r="205" spans="1:12" x14ac:dyDescent="0.3">
      <c r="A205" s="110"/>
      <c r="B205" s="110"/>
      <c r="E205" s="110"/>
      <c r="F205" s="110"/>
      <c r="G205" s="110"/>
      <c r="H205" s="111"/>
      <c r="I205" s="110"/>
      <c r="K205" s="110"/>
      <c r="L205" s="76"/>
    </row>
    <row r="206" spans="1:12" x14ac:dyDescent="0.3">
      <c r="A206" s="110"/>
      <c r="B206" s="110"/>
      <c r="E206" s="110"/>
      <c r="F206" s="110"/>
      <c r="G206" s="110"/>
      <c r="H206" s="111"/>
      <c r="I206" s="110"/>
      <c r="K206" s="110"/>
      <c r="L206" s="76"/>
    </row>
    <row r="207" spans="1:12" x14ac:dyDescent="0.3">
      <c r="A207" s="110"/>
      <c r="B207" s="110"/>
      <c r="E207" s="110"/>
      <c r="F207" s="110"/>
      <c r="G207" s="110"/>
      <c r="H207" s="111"/>
      <c r="I207" s="110"/>
      <c r="K207" s="110"/>
      <c r="L207" s="76"/>
    </row>
    <row r="208" spans="1:12" x14ac:dyDescent="0.3">
      <c r="A208" s="110"/>
      <c r="B208" s="110"/>
      <c r="E208" s="110"/>
      <c r="F208" s="110"/>
      <c r="G208" s="110"/>
      <c r="H208" s="111"/>
      <c r="I208" s="110"/>
      <c r="K208" s="110"/>
      <c r="L208" s="76"/>
    </row>
    <row r="209" spans="1:12" x14ac:dyDescent="0.3">
      <c r="A209" s="110"/>
      <c r="B209" s="110"/>
      <c r="E209" s="110"/>
      <c r="F209" s="110"/>
      <c r="G209" s="110"/>
      <c r="H209" s="111"/>
      <c r="I209" s="110"/>
      <c r="K209" s="110"/>
      <c r="L209" s="76"/>
    </row>
    <row r="210" spans="1:12" x14ac:dyDescent="0.3">
      <c r="A210" s="110"/>
      <c r="B210" s="110"/>
      <c r="E210" s="110"/>
      <c r="F210" s="110"/>
      <c r="G210" s="110"/>
      <c r="H210" s="111"/>
      <c r="I210" s="110"/>
      <c r="K210" s="110"/>
      <c r="L210" s="76"/>
    </row>
    <row r="211" spans="1:12" x14ac:dyDescent="0.3">
      <c r="A211" s="110"/>
      <c r="B211" s="110"/>
      <c r="E211" s="110"/>
      <c r="F211" s="110"/>
      <c r="G211" s="110"/>
      <c r="H211" s="111"/>
      <c r="I211" s="110"/>
      <c r="K211" s="110"/>
      <c r="L211" s="76"/>
    </row>
    <row r="212" spans="1:12" x14ac:dyDescent="0.3">
      <c r="A212" s="110"/>
      <c r="B212" s="110"/>
      <c r="E212" s="110"/>
      <c r="F212" s="110"/>
      <c r="G212" s="110"/>
      <c r="H212" s="111"/>
      <c r="I212" s="110"/>
      <c r="K212" s="110"/>
      <c r="L212" s="76"/>
    </row>
    <row r="213" spans="1:12" x14ac:dyDescent="0.3">
      <c r="A213" s="110"/>
      <c r="B213" s="110"/>
      <c r="E213" s="110"/>
      <c r="F213" s="110"/>
      <c r="G213" s="110"/>
      <c r="H213" s="111"/>
      <c r="I213" s="110"/>
      <c r="K213" s="110"/>
      <c r="L213" s="76"/>
    </row>
    <row r="214" spans="1:12" x14ac:dyDescent="0.3">
      <c r="A214" s="110"/>
      <c r="B214" s="110"/>
      <c r="E214" s="110"/>
      <c r="F214" s="110"/>
      <c r="G214" s="110"/>
      <c r="H214" s="111"/>
      <c r="I214" s="110"/>
      <c r="K214" s="110"/>
      <c r="L214" s="76"/>
    </row>
    <row r="215" spans="1:12" x14ac:dyDescent="0.3">
      <c r="A215" s="110"/>
      <c r="B215" s="110"/>
      <c r="E215" s="110"/>
      <c r="F215" s="110"/>
      <c r="G215" s="110"/>
      <c r="H215" s="111"/>
      <c r="I215" s="110"/>
      <c r="K215" s="110"/>
      <c r="L215" s="76"/>
    </row>
    <row r="216" spans="1:12" x14ac:dyDescent="0.3">
      <c r="A216" s="110"/>
      <c r="B216" s="110"/>
      <c r="E216" s="110"/>
      <c r="F216" s="110"/>
      <c r="G216" s="110"/>
      <c r="H216" s="111"/>
      <c r="I216" s="110"/>
      <c r="K216" s="110"/>
      <c r="L216" s="76"/>
    </row>
    <row r="217" spans="1:12" x14ac:dyDescent="0.3">
      <c r="A217" s="110"/>
      <c r="B217" s="110"/>
      <c r="E217" s="110"/>
      <c r="F217" s="110"/>
      <c r="G217" s="110"/>
      <c r="H217" s="111"/>
      <c r="I217" s="110"/>
      <c r="K217" s="110"/>
      <c r="L217" s="76"/>
    </row>
    <row r="218" spans="1:12" x14ac:dyDescent="0.3">
      <c r="A218" s="110"/>
      <c r="B218" s="110"/>
      <c r="E218" s="110"/>
      <c r="F218" s="110"/>
      <c r="G218" s="110"/>
      <c r="H218" s="111"/>
      <c r="I218" s="110"/>
      <c r="K218" s="110"/>
      <c r="L218" s="76"/>
    </row>
    <row r="219" spans="1:12" x14ac:dyDescent="0.3">
      <c r="A219" s="110"/>
      <c r="B219" s="110"/>
      <c r="E219" s="110"/>
      <c r="F219" s="110"/>
      <c r="G219" s="110"/>
      <c r="H219" s="111"/>
      <c r="I219" s="110"/>
      <c r="K219" s="110"/>
      <c r="L219" s="76"/>
    </row>
    <row r="220" spans="1:12" x14ac:dyDescent="0.3">
      <c r="A220" s="110"/>
      <c r="B220" s="110"/>
      <c r="E220" s="110"/>
      <c r="F220" s="110"/>
      <c r="G220" s="110"/>
      <c r="H220" s="111"/>
      <c r="I220" s="110"/>
      <c r="K220" s="110"/>
      <c r="L220" s="76"/>
    </row>
    <row r="221" spans="1:12" x14ac:dyDescent="0.3">
      <c r="A221" s="110"/>
      <c r="B221" s="110"/>
      <c r="E221" s="110"/>
      <c r="F221" s="110"/>
      <c r="G221" s="110"/>
      <c r="H221" s="111"/>
      <c r="I221" s="110"/>
      <c r="K221" s="110"/>
      <c r="L221" s="76"/>
    </row>
    <row r="222" spans="1:12" x14ac:dyDescent="0.3">
      <c r="A222" s="110"/>
      <c r="B222" s="110"/>
      <c r="E222" s="110"/>
      <c r="F222" s="110"/>
      <c r="G222" s="110"/>
      <c r="H222" s="111"/>
      <c r="I222" s="110"/>
      <c r="K222" s="110"/>
      <c r="L222" s="76"/>
    </row>
    <row r="223" spans="1:12" x14ac:dyDescent="0.3">
      <c r="A223" s="110"/>
      <c r="B223" s="110"/>
      <c r="E223" s="110"/>
      <c r="F223" s="110"/>
      <c r="G223" s="110"/>
      <c r="H223" s="111"/>
      <c r="I223" s="110"/>
      <c r="K223" s="110"/>
      <c r="L223" s="76"/>
    </row>
    <row r="224" spans="1:12" x14ac:dyDescent="0.3">
      <c r="A224" s="110"/>
      <c r="B224" s="110"/>
      <c r="E224" s="110"/>
      <c r="F224" s="110"/>
      <c r="G224" s="110"/>
      <c r="H224" s="111"/>
      <c r="I224" s="110"/>
      <c r="K224" s="110"/>
      <c r="L224" s="76"/>
    </row>
    <row r="225" spans="1:12" x14ac:dyDescent="0.3">
      <c r="A225" s="110"/>
      <c r="B225" s="110"/>
      <c r="E225" s="110"/>
      <c r="F225" s="110"/>
      <c r="G225" s="110"/>
      <c r="H225" s="111"/>
      <c r="I225" s="110"/>
      <c r="K225" s="110"/>
      <c r="L225" s="76"/>
    </row>
    <row r="226" spans="1:12" x14ac:dyDescent="0.3">
      <c r="A226" s="110"/>
      <c r="B226" s="110"/>
      <c r="E226" s="110"/>
      <c r="F226" s="110"/>
      <c r="G226" s="110"/>
      <c r="H226" s="111"/>
      <c r="I226" s="110"/>
      <c r="K226" s="110"/>
      <c r="L226" s="76"/>
    </row>
    <row r="227" spans="1:12" x14ac:dyDescent="0.3">
      <c r="A227" s="110"/>
      <c r="B227" s="110"/>
      <c r="E227" s="110"/>
      <c r="F227" s="110"/>
      <c r="G227" s="110"/>
      <c r="H227" s="111"/>
      <c r="I227" s="110"/>
      <c r="K227" s="110"/>
      <c r="L227" s="76"/>
    </row>
    <row r="228" spans="1:12" x14ac:dyDescent="0.3">
      <c r="A228" s="110"/>
      <c r="B228" s="110"/>
      <c r="E228" s="110"/>
      <c r="F228" s="110"/>
      <c r="G228" s="110"/>
      <c r="H228" s="111"/>
      <c r="I228" s="110"/>
      <c r="K228" s="110"/>
      <c r="L228" s="76"/>
    </row>
    <row r="229" spans="1:12" x14ac:dyDescent="0.3">
      <c r="A229" s="110"/>
      <c r="B229" s="110"/>
      <c r="E229" s="110"/>
      <c r="F229" s="110"/>
      <c r="G229" s="110"/>
      <c r="H229" s="111"/>
      <c r="I229" s="110"/>
      <c r="K229" s="110"/>
      <c r="L229" s="76"/>
    </row>
    <row r="230" spans="1:12" x14ac:dyDescent="0.3">
      <c r="A230" s="110"/>
      <c r="B230" s="110"/>
      <c r="E230" s="110"/>
      <c r="F230" s="110"/>
      <c r="G230" s="110"/>
      <c r="H230" s="111"/>
      <c r="I230" s="110"/>
      <c r="K230" s="110"/>
      <c r="L230" s="76"/>
    </row>
    <row r="231" spans="1:12" x14ac:dyDescent="0.3">
      <c r="A231" s="110"/>
      <c r="B231" s="110"/>
      <c r="E231" s="110"/>
      <c r="F231" s="110"/>
      <c r="G231" s="110"/>
      <c r="H231" s="111"/>
      <c r="I231" s="110"/>
      <c r="K231" s="110"/>
      <c r="L231" s="76"/>
    </row>
    <row r="232" spans="1:12" x14ac:dyDescent="0.3">
      <c r="A232" s="110"/>
      <c r="B232" s="110"/>
      <c r="E232" s="110"/>
      <c r="F232" s="110"/>
      <c r="G232" s="110"/>
      <c r="H232" s="111"/>
      <c r="I232" s="110"/>
      <c r="K232" s="110"/>
      <c r="L232" s="7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2691F-AA32-4204-9061-097207D63078}">
  <dimension ref="A1:D4"/>
  <sheetViews>
    <sheetView zoomScale="90" zoomScaleNormal="90" workbookViewId="0">
      <selection activeCell="R36" sqref="R36"/>
    </sheetView>
  </sheetViews>
  <sheetFormatPr defaultRowHeight="14.4" x14ac:dyDescent="0.3"/>
  <cols>
    <col min="1" max="1" width="14.44140625" customWidth="1"/>
  </cols>
  <sheetData>
    <row r="1" spans="1:4" ht="21" x14ac:dyDescent="0.4">
      <c r="A1" s="102" t="s">
        <v>486</v>
      </c>
    </row>
    <row r="2" spans="1:4" s="44" customFormat="1" ht="21" x14ac:dyDescent="0.4">
      <c r="A2" s="102"/>
    </row>
    <row r="3" spans="1:4" ht="18" x14ac:dyDescent="0.35">
      <c r="A3" s="103" t="s">
        <v>487</v>
      </c>
      <c r="B3" s="103" t="s">
        <v>489</v>
      </c>
      <c r="C3" s="103"/>
      <c r="D3" s="103"/>
    </row>
    <row r="4" spans="1:4" ht="18" x14ac:dyDescent="0.35">
      <c r="A4" s="104" t="s">
        <v>488</v>
      </c>
      <c r="B4" s="103" t="s">
        <v>490</v>
      </c>
      <c r="C4" s="103"/>
      <c r="D4" s="10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0BF45-0867-46AE-BAFE-B821019FB4C2}">
  <dimension ref="A1:B3"/>
  <sheetViews>
    <sheetView workbookViewId="0">
      <selection activeCell="I3" sqref="I3"/>
    </sheetView>
  </sheetViews>
  <sheetFormatPr defaultRowHeight="14.4" x14ac:dyDescent="0.3"/>
  <cols>
    <col min="1" max="1" width="12.44140625" customWidth="1"/>
  </cols>
  <sheetData>
    <row r="1" spans="1:2" ht="15.6" x14ac:dyDescent="0.3">
      <c r="A1" s="121" t="s">
        <v>789</v>
      </c>
    </row>
    <row r="2" spans="1:2" ht="15.6" x14ac:dyDescent="0.3">
      <c r="A2" s="122" t="s">
        <v>782</v>
      </c>
      <c r="B2" t="s">
        <v>783</v>
      </c>
    </row>
    <row r="3" spans="1:2" ht="15.6" x14ac:dyDescent="0.3">
      <c r="A3" s="122" t="s">
        <v>784</v>
      </c>
      <c r="B3" t="s">
        <v>790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264BAE-9FE6-484D-832F-25B0C990ED8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8F43619-4B1E-4572-BAAF-079484F33094}">
  <ds:schemaRefs>
    <ds:schemaRef ds:uri="http://schemas.microsoft.com/sharepoint/v3/contenttype/forms"/>
  </ds:schemaRefs>
</ds:datastoreItem>
</file>

<file path=customXml/itemProps3.xml><?xml version="1.0" encoding="utf-8"?>
<ds:datastoreItem xmlns:ds="http://schemas.openxmlformats.org/officeDocument/2006/customXml" ds:itemID="{F00CE7E7-1273-4E8F-B2C2-24FBE5168B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List of COVID-19 Data Elements</vt:lpstr>
      <vt:lpstr>COVID-19 Font Color Legend</vt:lpstr>
      <vt:lpstr>Release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Depaola, Edward</dc:creator>
  <cp:lastModifiedBy>Depaola, Edward</cp:lastModifiedBy>
  <dcterms:created xsi:type="dcterms:W3CDTF">2020-03-27T16:27:58Z</dcterms:created>
  <dcterms:modified xsi:type="dcterms:W3CDTF">2020-07-06T19:26:07Z</dcterms:modified>
</cp:coreProperties>
</file>