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Documents\02 - CVM\AMR\03 - Tableau Visualizations\4 - Dataset Download Files\FY20 Q1\"/>
    </mc:Choice>
  </mc:AlternateContent>
  <xr:revisionPtr revIDLastSave="0" documentId="13_ncr:1_{AF6427EB-4D91-4695-923B-BF4706CF5F44}" xr6:coauthVersionLast="41" xr6:coauthVersionMax="41" xr10:uidLastSave="{00000000-0000-0000-0000-000000000000}"/>
  <bookViews>
    <workbookView xWindow="-120" yWindow="-120" windowWidth="29040" windowHeight="15840" tabRatio="954" xr2:uid="{00000000-000D-0000-FFFF-FFFF00000000}"/>
  </bookViews>
  <sheets>
    <sheet name="Introduction" sheetId="6" r:id="rId1"/>
    <sheet name="I. Guidance 213" sheetId="1" r:id="rId2"/>
    <sheet name="II. Veterinary Oversight" sheetId="2" r:id="rId3"/>
    <sheet name="III. KP - OTC to Rx" sheetId="8" r:id="rId4"/>
    <sheet name="IV. Duration of Use" sheetId="10" r:id="rId5"/>
    <sheet name="V. KP - Defined Durations" sheetId="11" r:id="rId6"/>
    <sheet name="VI. KP - Label Transition" sheetId="1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6" i="1" l="1"/>
  <c r="M5" i="1"/>
  <c r="M4" i="1"/>
  <c r="E7" i="10" l="1"/>
  <c r="E6" i="10"/>
  <c r="E5" i="10"/>
  <c r="E4" i="10"/>
  <c r="E8" i="2"/>
  <c r="E7" i="2"/>
  <c r="E6" i="2"/>
  <c r="E5" i="2"/>
  <c r="E4" i="2"/>
</calcChain>
</file>

<file path=xl/sharedStrings.xml><?xml version="1.0" encoding="utf-8"?>
<sst xmlns="http://schemas.openxmlformats.org/spreadsheetml/2006/main" count="128" uniqueCount="71">
  <si>
    <t>Measure Description:</t>
  </si>
  <si>
    <t>Measure Title:</t>
  </si>
  <si>
    <t>Measures Description:</t>
  </si>
  <si>
    <t>Measure Data:</t>
  </si>
  <si>
    <t>The data provided within this workbook is produced on an ongoing basis for performance management purposes and is subject to change due to updates of preliminary estimates, corrections, or other reasons. In addition, FDA may change the type or amount of data provided at any time.</t>
  </si>
  <si>
    <t>Percent of Total</t>
  </si>
  <si>
    <t>This workbook contains information and data associated with the Food and Drug Administration's webpage FDA-TRACK: Progress on FDA’s Support of Antimicrobial Stewardship in Veterinary Settings.</t>
  </si>
  <si>
    <t>I. Impact of Guidance for Industry #213</t>
  </si>
  <si>
    <t>Of total kilograms sold/distributed, percent of medically important antimicrobial drugs approved for use in food-producing animals that require oversight by a licensed veterinarian.</t>
  </si>
  <si>
    <t>II. Progress Toward Veterinary Oversight of Medically Important Antimicrobials</t>
  </si>
  <si>
    <t>Percent and number of medically important antimicrobial animal drug applications approved for use in food-producing and companion animals by marketing status.</t>
  </si>
  <si>
    <t>Key Project Title:</t>
  </si>
  <si>
    <t>III. Transition Over-the-Counter Products to Veterinary Oversight</t>
  </si>
  <si>
    <t>IV. Progress Toward Defining Durations of Use</t>
  </si>
  <si>
    <t>Percent and number of medically important antimicrobial animal drug applications approved for use in food-producing animals by duration-of-use status.</t>
  </si>
  <si>
    <t>V. Collect and Analyze Data to Help Determine Defined Durations of Use</t>
  </si>
  <si>
    <t>VI. Transition Labels to Reflect Defined Durations of Use</t>
  </si>
  <si>
    <t>Each worksheet represents a performance measure or key project found on the webpage.</t>
  </si>
  <si>
    <t>Dispensing Status</t>
  </si>
  <si>
    <t>OTC</t>
  </si>
  <si>
    <t>RX/OTC</t>
  </si>
  <si>
    <t>RX or VFD</t>
  </si>
  <si>
    <t>Species</t>
  </si>
  <si>
    <t>Number of Applications</t>
  </si>
  <si>
    <t>Yes</t>
  </si>
  <si>
    <t>Food-Producing Animals</t>
  </si>
  <si>
    <t>No</t>
  </si>
  <si>
    <t>Companion</t>
  </si>
  <si>
    <t>Both</t>
  </si>
  <si>
    <t>Defined Duration of Use</t>
  </si>
  <si>
    <t>Key Project Data:</t>
  </si>
  <si>
    <t>Milestones</t>
  </si>
  <si>
    <t>Publish draft GFI #263</t>
  </si>
  <si>
    <t>Receive public comments on draft GFI #263</t>
  </si>
  <si>
    <t>Engage in outreach to affected stakeholders and consider public comments</t>
  </si>
  <si>
    <t>Publish final GFI #263</t>
  </si>
  <si>
    <t>Complete the 2-year process to transition OTC products to Rx</t>
  </si>
  <si>
    <t>Estimated Milestone Start Date</t>
  </si>
  <si>
    <t>Estimated Milestone Completion Date</t>
  </si>
  <si>
    <t>Actual Milestone Start Date</t>
  </si>
  <si>
    <t>Actual Milestone Completion Date</t>
  </si>
  <si>
    <t>Milestone Status</t>
  </si>
  <si>
    <t>Comments</t>
  </si>
  <si>
    <t>Completed</t>
  </si>
  <si>
    <t xml:space="preserve">In GFI #263, CVM is providing affected sponsors with a process to change the marketing status of the remaining products from over-the-counter to prescription, or Veterinary Feed Directive (VFD) authorization. </t>
  </si>
  <si>
    <t>On Track</t>
  </si>
  <si>
    <t xml:space="preserve">On regulations.gov you can find, read, and comment on FDA draft guidances and other FDA related documents. Your comments do make a difference and can impact the outcomes of FDA regulatory policy. Share your knowledge and experience and make your voice count. </t>
  </si>
  <si>
    <t>Not Yet Started</t>
  </si>
  <si>
    <t>In addition to accepting public comments, FDA also engages with a variety of stakeholders to discuss and explain its protocols.</t>
  </si>
  <si>
    <t>Once industry implements GFI #263, all medically important antimicrobials approved for use in animals (both food-producing and companion) will be under the oversight of a licensed veterinarian.</t>
  </si>
  <si>
    <t>Product Approval Voluntarily Withdrawn</t>
  </si>
  <si>
    <t>Veterinary Oversight Status</t>
  </si>
  <si>
    <t>Under Veterinary Oversight</t>
  </si>
  <si>
    <t>Not Under Veterinary Oversight</t>
  </si>
  <si>
    <t>Publish Request for Applications (RFA)</t>
  </si>
  <si>
    <t xml:space="preserve">CVM is issuing funding opportunity announcements and Request for Applications (RFAs) for studies that can help target and define durations of use for certain medically important antimicrobial drugs approved for use in the feed of food-producing animals. </t>
  </si>
  <si>
    <t>Review applications</t>
  </si>
  <si>
    <t xml:space="preserve">Applications will be evaluated for scientific and technical merit by (an) appropriate Objective Review Committee, using the review criteria listed in the RFA. Applicants will receive a written critique and will compete for available funds with all other recommended applicants. </t>
  </si>
  <si>
    <t>Awardees execute projects to collect data</t>
  </si>
  <si>
    <t>CVM intend this funding to help generate publicly available data that sponsor(s) of affected approved animal drug applications can use to update product dosage regimens to better target when and for how long the drug may be used.</t>
  </si>
  <si>
    <t>Receive annual project updates</t>
  </si>
  <si>
    <t>When multiple years are involved, awardees will be required to submit the Research Performance Progress Report (RPPR) annually and financial statements as required in the Notice of Award.</t>
  </si>
  <si>
    <t>Receive final reports to help determine target duration of use</t>
  </si>
  <si>
    <t>Awardees will submit final reports to FDA. Updating the dosage regimens of the affected approved animal drug products is a significant scientific and technical challenge. Changes to the use conditions of these products will be based on science and available evidence.</t>
  </si>
  <si>
    <t>Publish draft GFI #TBD</t>
  </si>
  <si>
    <t>CVM will publish a draft guidance that addresses establishing defined durations of use for affected new animal drug applications. This draft guidance will outline a proposed process and timeline for sponsors to revise approved conditions of use accordingly.</t>
  </si>
  <si>
    <t>Receive public comments on draft GFI #TBD</t>
  </si>
  <si>
    <t>Publish final GFI #TBD</t>
  </si>
  <si>
    <t>After the publication of the final GFI, CVM will work with industry to update product labeling to provide for appropriately defined durations of use. We expect implementation timelines to vary by application.</t>
  </si>
  <si>
    <t>Information is current as of 12/31/2019.</t>
  </si>
  <si>
    <t>Percent of Total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</si>
</sst>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3" formatCode="_(* #,##0.00_);_(* \(#,##0.00\);_(* &quot;-&quot;??_);_(@_)"/>
    <numFmt numFmtId="164" formatCode="_(* #,##0_);_(* \(#,##0\);_(* &quot;-&quot;??_);_(@_)"/>
  </numFmts>
  <fonts count="3" x14ac:knownFonts="1">
    <font>
      <sz val="10"/>
      <color theme="1"/>
      <name val="Calibri"/>
      <family val="2"/>
      <scheme val="minor"/>
    </font>
    <font>
      <sz val="10"/>
      <color theme="1"/>
      <name val="Calibri"/>
      <family val="2"/>
      <scheme val="minor"/>
    </font>
    <font>
      <b/>
      <sz val="10"/>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6">
    <xf numFmtId="0" fontId="0" fillId="0" borderId="0" xfId="0"/>
    <xf numFmtId="0" fontId="2" fillId="0" borderId="0" xfId="0" applyFont="1"/>
    <xf numFmtId="0" fontId="2" fillId="0" borderId="0" xfId="0" applyFont="1" applyAlignment="1"/>
    <xf numFmtId="0" fontId="0" fillId="0" borderId="0" xfId="0" applyAlignment="1">
      <alignment horizontal="left" vertical="top" wrapText="1"/>
    </xf>
    <xf numFmtId="0" fontId="0" fillId="0" borderId="0" xfId="0" applyAlignment="1">
      <alignment wrapText="1"/>
    </xf>
    <xf numFmtId="14" fontId="0" fillId="0" borderId="0" xfId="0" applyNumberFormat="1"/>
    <xf numFmtId="0" fontId="2" fillId="0" borderId="0" xfId="0" applyFont="1" applyAlignment="1">
      <alignment vertical="top"/>
    </xf>
    <xf numFmtId="0" fontId="2" fillId="0" borderId="0" xfId="0" applyFont="1" applyAlignment="1">
      <alignment horizontal="center"/>
    </xf>
    <xf numFmtId="0" fontId="0" fillId="0" borderId="0" xfId="0" applyFont="1"/>
    <xf numFmtId="0" fontId="0" fillId="0" borderId="0" xfId="0" applyAlignment="1">
      <alignment vertical="top" wrapText="1"/>
    </xf>
    <xf numFmtId="164" fontId="0" fillId="0" borderId="0" xfId="2" applyNumberFormat="1" applyFont="1"/>
    <xf numFmtId="9" fontId="0" fillId="0" borderId="0" xfId="1" applyFont="1"/>
    <xf numFmtId="0" fontId="2" fillId="0" borderId="0" xfId="0" applyFont="1" applyAlignment="1">
      <alignment wrapText="1"/>
    </xf>
    <xf numFmtId="6" fontId="0" fillId="0" borderId="0" xfId="0" applyNumberFormat="1"/>
    <xf numFmtId="38" fontId="0" fillId="0" borderId="0" xfId="0" applyNumberFormat="1" applyAlignment="1">
      <alignment horizontal="center"/>
    </xf>
    <xf numFmtId="38" fontId="2" fillId="0" borderId="0" xfId="0" applyNumberFormat="1" applyFont="1" applyAlignment="1">
      <alignment horizontal="center"/>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tabSelected="1" workbookViewId="0"/>
  </sheetViews>
  <sheetFormatPr defaultRowHeight="12.75" x14ac:dyDescent="0.2"/>
  <sheetData>
    <row r="1" spans="1:1" x14ac:dyDescent="0.2">
      <c r="A1" t="s">
        <v>6</v>
      </c>
    </row>
    <row r="2" spans="1:1" x14ac:dyDescent="0.2">
      <c r="A2" t="s">
        <v>17</v>
      </c>
    </row>
    <row r="4" spans="1:1" x14ac:dyDescent="0.2">
      <c r="A4" t="s">
        <v>69</v>
      </c>
    </row>
    <row r="6" spans="1:1" x14ac:dyDescent="0.2">
      <c r="A6" s="8" t="s">
        <v>4</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
  <sheetViews>
    <sheetView workbookViewId="0"/>
  </sheetViews>
  <sheetFormatPr defaultRowHeight="12.75" x14ac:dyDescent="0.2"/>
  <cols>
    <col min="1" max="1" width="19.28515625" customWidth="1"/>
    <col min="2" max="2" width="54.140625" customWidth="1"/>
    <col min="3" max="11" width="12.42578125" bestFit="1" customWidth="1"/>
    <col min="12" max="12" width="12.42578125" customWidth="1"/>
    <col min="13" max="13" width="18.140625" bestFit="1" customWidth="1"/>
  </cols>
  <sheetData>
    <row r="1" spans="1:13" x14ac:dyDescent="0.2">
      <c r="A1" s="6" t="s">
        <v>1</v>
      </c>
      <c r="B1" s="4" t="s">
        <v>7</v>
      </c>
    </row>
    <row r="2" spans="1:13" ht="44.25" customHeight="1" x14ac:dyDescent="0.2">
      <c r="A2" s="6" t="s">
        <v>0</v>
      </c>
      <c r="B2" s="9" t="s">
        <v>8</v>
      </c>
    </row>
    <row r="3" spans="1:13" x14ac:dyDescent="0.2">
      <c r="A3" s="6" t="s">
        <v>3</v>
      </c>
      <c r="B3" s="1" t="s">
        <v>18</v>
      </c>
      <c r="C3" s="1">
        <v>2009</v>
      </c>
      <c r="D3" s="1">
        <v>2010</v>
      </c>
      <c r="E3" s="1">
        <v>2011</v>
      </c>
      <c r="F3" s="1">
        <v>2012</v>
      </c>
      <c r="G3" s="1">
        <v>2013</v>
      </c>
      <c r="H3" s="1">
        <v>2014</v>
      </c>
      <c r="I3" s="1">
        <v>2015</v>
      </c>
      <c r="J3" s="1">
        <v>2016</v>
      </c>
      <c r="K3" s="1">
        <v>2017</v>
      </c>
      <c r="L3" s="1">
        <v>2018</v>
      </c>
      <c r="M3" s="1" t="s">
        <v>70</v>
      </c>
    </row>
    <row r="4" spans="1:13" x14ac:dyDescent="0.2">
      <c r="B4" t="s">
        <v>19</v>
      </c>
      <c r="C4" s="10">
        <v>7506644</v>
      </c>
      <c r="D4" s="10">
        <v>8050340</v>
      </c>
      <c r="E4" s="10">
        <v>8029437</v>
      </c>
      <c r="F4" s="10">
        <v>8642153</v>
      </c>
      <c r="G4" s="10">
        <v>8964750</v>
      </c>
      <c r="H4" s="10">
        <v>9219892</v>
      </c>
      <c r="I4" s="10">
        <v>9422402</v>
      </c>
      <c r="J4" s="10">
        <v>8000326</v>
      </c>
      <c r="K4" s="10">
        <v>271280</v>
      </c>
      <c r="L4" s="10">
        <v>262678</v>
      </c>
      <c r="M4" s="11">
        <f>L4/SUM($L$4:$L$6)</f>
        <v>4.3517538771874281E-2</v>
      </c>
    </row>
    <row r="5" spans="1:13" x14ac:dyDescent="0.2">
      <c r="B5" t="s">
        <v>20</v>
      </c>
      <c r="C5" s="10">
        <v>44117</v>
      </c>
      <c r="D5" s="10">
        <v>47901</v>
      </c>
      <c r="E5" s="10">
        <v>50205</v>
      </c>
      <c r="F5" s="10">
        <v>54968</v>
      </c>
      <c r="G5" s="10">
        <v>54942</v>
      </c>
      <c r="H5" s="10">
        <v>48489</v>
      </c>
      <c r="I5" s="10">
        <v>56363</v>
      </c>
      <c r="J5" s="10">
        <v>60705</v>
      </c>
      <c r="K5" s="10">
        <v>57269</v>
      </c>
      <c r="L5" s="10">
        <v>47245</v>
      </c>
      <c r="M5" s="11">
        <f>L5/SUM($L$4:$L$6)</f>
        <v>7.8270206080341721E-3</v>
      </c>
    </row>
    <row r="6" spans="1:13" x14ac:dyDescent="0.2">
      <c r="A6" s="3"/>
      <c r="B6" t="s">
        <v>21</v>
      </c>
      <c r="C6" s="10">
        <v>135803</v>
      </c>
      <c r="D6" s="10">
        <v>131068</v>
      </c>
      <c r="E6" s="10">
        <v>176055</v>
      </c>
      <c r="F6" s="10">
        <v>200298</v>
      </c>
      <c r="G6" s="10">
        <v>173600</v>
      </c>
      <c r="H6" s="10">
        <v>210958</v>
      </c>
      <c r="I6" s="10">
        <v>224179</v>
      </c>
      <c r="J6" s="10">
        <v>295309</v>
      </c>
      <c r="K6" s="10">
        <v>5230663</v>
      </c>
      <c r="L6" s="10">
        <v>5726218</v>
      </c>
      <c r="M6" s="11">
        <f>L6/SUM($L$4:$L$6)</f>
        <v>0.94865544062009155</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
  <sheetViews>
    <sheetView workbookViewId="0"/>
  </sheetViews>
  <sheetFormatPr defaultRowHeight="12.75" x14ac:dyDescent="0.2"/>
  <cols>
    <col min="1" max="1" width="19.28515625" customWidth="1"/>
    <col min="2" max="2" width="54.140625" customWidth="1"/>
    <col min="3" max="5" width="20.5703125" bestFit="1" customWidth="1"/>
  </cols>
  <sheetData>
    <row r="1" spans="1:5" ht="25.5" x14ac:dyDescent="0.2">
      <c r="A1" s="6" t="s">
        <v>1</v>
      </c>
      <c r="B1" s="4" t="s">
        <v>9</v>
      </c>
    </row>
    <row r="2" spans="1:5" ht="38.25" x14ac:dyDescent="0.2">
      <c r="A2" s="6" t="s">
        <v>0</v>
      </c>
      <c r="B2" s="9" t="s">
        <v>10</v>
      </c>
    </row>
    <row r="3" spans="1:5" x14ac:dyDescent="0.2">
      <c r="A3" s="6" t="s">
        <v>3</v>
      </c>
      <c r="B3" s="1" t="s">
        <v>51</v>
      </c>
      <c r="C3" s="1" t="s">
        <v>22</v>
      </c>
      <c r="D3" s="1" t="s">
        <v>23</v>
      </c>
      <c r="E3" s="1" t="s">
        <v>5</v>
      </c>
    </row>
    <row r="4" spans="1:5" x14ac:dyDescent="0.2">
      <c r="B4" t="s">
        <v>52</v>
      </c>
      <c r="C4" t="s">
        <v>25</v>
      </c>
      <c r="D4">
        <v>227</v>
      </c>
      <c r="E4" s="11">
        <f>D4/SUM($D$4:$D$8)</f>
        <v>0.56049382716049378</v>
      </c>
    </row>
    <row r="5" spans="1:5" x14ac:dyDescent="0.2">
      <c r="B5" t="s">
        <v>53</v>
      </c>
      <c r="C5" t="s">
        <v>25</v>
      </c>
      <c r="D5">
        <v>76</v>
      </c>
      <c r="E5" s="11">
        <f t="shared" ref="E5:E8" si="0">D5/SUM($D$4:$D$8)</f>
        <v>0.18765432098765433</v>
      </c>
    </row>
    <row r="6" spans="1:5" x14ac:dyDescent="0.2">
      <c r="B6" t="s">
        <v>53</v>
      </c>
      <c r="C6" t="s">
        <v>27</v>
      </c>
      <c r="D6">
        <v>2</v>
      </c>
      <c r="E6" s="11">
        <f t="shared" si="0"/>
        <v>4.9382716049382715E-3</v>
      </c>
    </row>
    <row r="7" spans="1:5" x14ac:dyDescent="0.2">
      <c r="B7" t="s">
        <v>53</v>
      </c>
      <c r="C7" t="s">
        <v>28</v>
      </c>
      <c r="D7">
        <v>16</v>
      </c>
      <c r="E7" s="11">
        <f t="shared" si="0"/>
        <v>3.9506172839506172E-2</v>
      </c>
    </row>
    <row r="8" spans="1:5" x14ac:dyDescent="0.2">
      <c r="B8" t="s">
        <v>50</v>
      </c>
      <c r="C8" t="s">
        <v>25</v>
      </c>
      <c r="D8">
        <v>84</v>
      </c>
      <c r="E8" s="11">
        <f t="shared" si="0"/>
        <v>0.2074074074074074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
  <sheetViews>
    <sheetView workbookViewId="0"/>
  </sheetViews>
  <sheetFormatPr defaultRowHeight="12.75" x14ac:dyDescent="0.2"/>
  <cols>
    <col min="1" max="1" width="19.28515625" customWidth="1"/>
    <col min="2" max="2" width="61.42578125" bestFit="1" customWidth="1"/>
    <col min="3" max="7" width="17.28515625" customWidth="1"/>
    <col min="8" max="8" width="69.28515625" customWidth="1"/>
  </cols>
  <sheetData>
    <row r="1" spans="1:8" x14ac:dyDescent="0.2">
      <c r="A1" s="6" t="s">
        <v>11</v>
      </c>
      <c r="B1" s="4" t="s">
        <v>12</v>
      </c>
    </row>
    <row r="2" spans="1:8" ht="38.25" x14ac:dyDescent="0.2">
      <c r="A2" s="2" t="s">
        <v>30</v>
      </c>
      <c r="B2" s="1" t="s">
        <v>31</v>
      </c>
      <c r="C2" s="12" t="s">
        <v>37</v>
      </c>
      <c r="D2" s="12" t="s">
        <v>38</v>
      </c>
      <c r="E2" s="12" t="s">
        <v>39</v>
      </c>
      <c r="F2" s="12" t="s">
        <v>40</v>
      </c>
      <c r="G2" s="12" t="s">
        <v>41</v>
      </c>
      <c r="H2" s="12" t="s">
        <v>42</v>
      </c>
    </row>
    <row r="3" spans="1:8" ht="43.5" customHeight="1" x14ac:dyDescent="0.2">
      <c r="A3" s="7">
        <v>1</v>
      </c>
      <c r="B3" t="s">
        <v>32</v>
      </c>
      <c r="C3" s="5">
        <v>43727</v>
      </c>
      <c r="D3" s="5">
        <v>43731</v>
      </c>
      <c r="E3" s="5">
        <v>43731</v>
      </c>
      <c r="F3" s="5">
        <v>43731</v>
      </c>
      <c r="G3" t="s">
        <v>43</v>
      </c>
      <c r="H3" s="4" t="s">
        <v>44</v>
      </c>
    </row>
    <row r="4" spans="1:8" ht="43.5" customHeight="1" x14ac:dyDescent="0.2">
      <c r="A4" s="7">
        <v>2</v>
      </c>
      <c r="B4" t="s">
        <v>33</v>
      </c>
      <c r="C4" s="5">
        <v>43727</v>
      </c>
      <c r="D4" s="5">
        <v>43818</v>
      </c>
      <c r="E4" s="5">
        <v>43732</v>
      </c>
      <c r="F4" s="5">
        <v>43818</v>
      </c>
      <c r="G4" t="s">
        <v>43</v>
      </c>
      <c r="H4" s="4" t="s">
        <v>46</v>
      </c>
    </row>
    <row r="5" spans="1:8" ht="43.5" customHeight="1" x14ac:dyDescent="0.2">
      <c r="A5" s="7">
        <v>3</v>
      </c>
      <c r="B5" t="s">
        <v>34</v>
      </c>
      <c r="C5" s="5">
        <v>43818</v>
      </c>
      <c r="D5" s="5">
        <v>44184</v>
      </c>
      <c r="E5" s="5">
        <v>43823</v>
      </c>
      <c r="G5" t="s">
        <v>45</v>
      </c>
      <c r="H5" s="4" t="s">
        <v>48</v>
      </c>
    </row>
    <row r="6" spans="1:8" ht="43.5" customHeight="1" x14ac:dyDescent="0.2">
      <c r="A6" s="7">
        <v>4</v>
      </c>
      <c r="B6" t="s">
        <v>35</v>
      </c>
      <c r="C6" s="5">
        <v>44184</v>
      </c>
      <c r="D6" s="5">
        <v>44184</v>
      </c>
      <c r="G6" t="s">
        <v>47</v>
      </c>
      <c r="H6" s="4" t="s">
        <v>44</v>
      </c>
    </row>
    <row r="7" spans="1:8" ht="43.5" customHeight="1" x14ac:dyDescent="0.2">
      <c r="A7" s="7">
        <v>5</v>
      </c>
      <c r="B7" t="s">
        <v>36</v>
      </c>
      <c r="C7" s="5">
        <v>44185</v>
      </c>
      <c r="D7" s="5">
        <v>44915</v>
      </c>
      <c r="G7" t="s">
        <v>47</v>
      </c>
      <c r="H7" s="4" t="s">
        <v>49</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
  <sheetViews>
    <sheetView workbookViewId="0"/>
  </sheetViews>
  <sheetFormatPr defaultRowHeight="12.75" x14ac:dyDescent="0.2"/>
  <cols>
    <col min="1" max="1" width="19.28515625" customWidth="1"/>
    <col min="2" max="2" width="54.140625" customWidth="1"/>
    <col min="3" max="5" width="20.5703125" bestFit="1" customWidth="1"/>
    <col min="6" max="13" width="11.5703125" customWidth="1"/>
    <col min="14" max="15" width="13.5703125" bestFit="1" customWidth="1"/>
  </cols>
  <sheetData>
    <row r="1" spans="1:5" x14ac:dyDescent="0.2">
      <c r="A1" s="6" t="s">
        <v>1</v>
      </c>
      <c r="B1" s="4" t="s">
        <v>13</v>
      </c>
    </row>
    <row r="2" spans="1:5" ht="38.25" x14ac:dyDescent="0.2">
      <c r="A2" s="6" t="s">
        <v>2</v>
      </c>
      <c r="B2" s="9" t="s">
        <v>14</v>
      </c>
    </row>
    <row r="3" spans="1:5" x14ac:dyDescent="0.2">
      <c r="A3" s="6" t="s">
        <v>3</v>
      </c>
      <c r="B3" s="1" t="s">
        <v>29</v>
      </c>
      <c r="C3" s="1" t="s">
        <v>22</v>
      </c>
      <c r="D3" s="1" t="s">
        <v>23</v>
      </c>
      <c r="E3" s="1" t="s">
        <v>5</v>
      </c>
    </row>
    <row r="4" spans="1:5" x14ac:dyDescent="0.2">
      <c r="B4" t="s">
        <v>24</v>
      </c>
      <c r="C4" t="s">
        <v>25</v>
      </c>
      <c r="D4">
        <v>214</v>
      </c>
      <c r="E4" s="11">
        <f>D4/SUM($D$4:$D$7)</f>
        <v>0.66666666666666663</v>
      </c>
    </row>
    <row r="5" spans="1:5" x14ac:dyDescent="0.2">
      <c r="B5" t="s">
        <v>24</v>
      </c>
      <c r="C5" t="s">
        <v>27</v>
      </c>
      <c r="D5">
        <v>2</v>
      </c>
      <c r="E5" s="11">
        <f>D5/SUM($D$4:$D$7)</f>
        <v>6.2305295950155761E-3</v>
      </c>
    </row>
    <row r="6" spans="1:5" x14ac:dyDescent="0.2">
      <c r="B6" t="s">
        <v>24</v>
      </c>
      <c r="C6" t="s">
        <v>28</v>
      </c>
      <c r="D6">
        <v>16</v>
      </c>
      <c r="E6" s="11">
        <f>D6/SUM($D$4:$D$7)</f>
        <v>4.9844236760124609E-2</v>
      </c>
    </row>
    <row r="7" spans="1:5" x14ac:dyDescent="0.2">
      <c r="B7" t="s">
        <v>26</v>
      </c>
      <c r="C7" t="s">
        <v>25</v>
      </c>
      <c r="D7">
        <v>89</v>
      </c>
      <c r="E7" s="11">
        <f>D7/SUM($D$4:$D$7)</f>
        <v>0.27725856697819312</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D7651-3F5F-4F04-BCA1-08875C28172E}">
  <dimension ref="A1:H9"/>
  <sheetViews>
    <sheetView workbookViewId="0"/>
  </sheetViews>
  <sheetFormatPr defaultRowHeight="12.75" x14ac:dyDescent="0.2"/>
  <cols>
    <col min="1" max="1" width="19.28515625" customWidth="1"/>
    <col min="2" max="2" width="61.42578125" bestFit="1" customWidth="1"/>
    <col min="3" max="7" width="17.28515625" customWidth="1"/>
    <col min="8" max="8" width="69.28515625" customWidth="1"/>
  </cols>
  <sheetData>
    <row r="1" spans="1:8" x14ac:dyDescent="0.2">
      <c r="A1" s="6" t="s">
        <v>11</v>
      </c>
      <c r="B1" s="4" t="s">
        <v>15</v>
      </c>
    </row>
    <row r="2" spans="1:8" ht="38.25" x14ac:dyDescent="0.2">
      <c r="A2" s="2" t="s">
        <v>30</v>
      </c>
      <c r="B2" s="1" t="s">
        <v>31</v>
      </c>
      <c r="C2" s="12" t="s">
        <v>37</v>
      </c>
      <c r="D2" s="12" t="s">
        <v>38</v>
      </c>
      <c r="E2" s="12" t="s">
        <v>39</v>
      </c>
      <c r="F2" s="12" t="s">
        <v>40</v>
      </c>
      <c r="G2" s="12" t="s">
        <v>41</v>
      </c>
      <c r="H2" s="12" t="s">
        <v>42</v>
      </c>
    </row>
    <row r="3" spans="1:8" ht="51" x14ac:dyDescent="0.2">
      <c r="A3" s="15">
        <v>1</v>
      </c>
      <c r="B3" s="13" t="s">
        <v>54</v>
      </c>
      <c r="C3" s="5">
        <v>43556</v>
      </c>
      <c r="D3" s="5">
        <v>43556</v>
      </c>
      <c r="E3" s="5">
        <v>43556</v>
      </c>
      <c r="F3" s="5">
        <v>43556</v>
      </c>
      <c r="G3" t="s">
        <v>43</v>
      </c>
      <c r="H3" s="4" t="s">
        <v>55</v>
      </c>
    </row>
    <row r="4" spans="1:8" ht="51" x14ac:dyDescent="0.2">
      <c r="A4" s="15">
        <v>2</v>
      </c>
      <c r="B4" s="13" t="s">
        <v>56</v>
      </c>
      <c r="C4" s="5">
        <v>43618</v>
      </c>
      <c r="D4" s="5">
        <v>43713</v>
      </c>
      <c r="E4" s="5">
        <v>43618</v>
      </c>
      <c r="F4" s="5">
        <v>43713</v>
      </c>
      <c r="G4" t="s">
        <v>43</v>
      </c>
      <c r="H4" s="4" t="s">
        <v>57</v>
      </c>
    </row>
    <row r="5" spans="1:8" ht="51" x14ac:dyDescent="0.2">
      <c r="A5" s="15">
        <v>1</v>
      </c>
      <c r="B5" s="13" t="s">
        <v>54</v>
      </c>
      <c r="C5" s="5">
        <v>43489</v>
      </c>
      <c r="D5" s="5">
        <v>43489</v>
      </c>
      <c r="E5" s="5"/>
      <c r="F5" s="5"/>
      <c r="G5" t="s">
        <v>47</v>
      </c>
      <c r="H5" s="4" t="s">
        <v>55</v>
      </c>
    </row>
    <row r="6" spans="1:8" ht="51" x14ac:dyDescent="0.2">
      <c r="A6" s="15">
        <v>2</v>
      </c>
      <c r="B6" s="13" t="s">
        <v>56</v>
      </c>
      <c r="C6" s="5">
        <v>43922</v>
      </c>
      <c r="D6" s="5">
        <v>44012</v>
      </c>
      <c r="E6" s="5"/>
      <c r="G6" t="s">
        <v>47</v>
      </c>
      <c r="H6" s="4" t="s">
        <v>57</v>
      </c>
    </row>
    <row r="7" spans="1:8" ht="38.25" x14ac:dyDescent="0.2">
      <c r="A7" s="15">
        <v>3</v>
      </c>
      <c r="B7" s="13" t="s">
        <v>58</v>
      </c>
      <c r="C7" s="5">
        <v>43714</v>
      </c>
      <c r="D7" s="5">
        <v>44592</v>
      </c>
      <c r="E7" s="5"/>
      <c r="G7" t="s">
        <v>45</v>
      </c>
      <c r="H7" s="4" t="s">
        <v>59</v>
      </c>
    </row>
    <row r="8" spans="1:8" ht="38.25" x14ac:dyDescent="0.2">
      <c r="A8" s="15">
        <v>4</v>
      </c>
      <c r="B8" s="13" t="s">
        <v>60</v>
      </c>
      <c r="C8" s="5">
        <v>44012</v>
      </c>
      <c r="D8" s="5">
        <v>44012</v>
      </c>
      <c r="E8" s="5"/>
      <c r="G8" t="s">
        <v>47</v>
      </c>
      <c r="H8" s="4" t="s">
        <v>61</v>
      </c>
    </row>
    <row r="9" spans="1:8" ht="51" x14ac:dyDescent="0.2">
      <c r="A9" s="15">
        <v>5</v>
      </c>
      <c r="B9" s="13" t="s">
        <v>62</v>
      </c>
      <c r="C9" s="5">
        <v>44591</v>
      </c>
      <c r="D9" s="5">
        <v>44591</v>
      </c>
      <c r="E9" s="5"/>
      <c r="G9" t="s">
        <v>47</v>
      </c>
      <c r="H9" s="4" t="s">
        <v>63</v>
      </c>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29C41-E9EF-4013-A29A-2AEB246657FE}">
  <dimension ref="A1:H6"/>
  <sheetViews>
    <sheetView workbookViewId="0"/>
  </sheetViews>
  <sheetFormatPr defaultRowHeight="12.75" x14ac:dyDescent="0.2"/>
  <cols>
    <col min="1" max="1" width="19.28515625" customWidth="1"/>
    <col min="2" max="2" width="61.42578125" bestFit="1" customWidth="1"/>
    <col min="3" max="7" width="17.28515625" customWidth="1"/>
    <col min="8" max="8" width="69.28515625" customWidth="1"/>
  </cols>
  <sheetData>
    <row r="1" spans="1:8" x14ac:dyDescent="0.2">
      <c r="A1" s="6" t="s">
        <v>11</v>
      </c>
      <c r="B1" s="4" t="s">
        <v>16</v>
      </c>
    </row>
    <row r="2" spans="1:8" ht="38.25" x14ac:dyDescent="0.2">
      <c r="A2" s="2" t="s">
        <v>30</v>
      </c>
      <c r="B2" s="1" t="s">
        <v>31</v>
      </c>
      <c r="C2" s="12" t="s">
        <v>37</v>
      </c>
      <c r="D2" s="12" t="s">
        <v>38</v>
      </c>
      <c r="E2" s="12" t="s">
        <v>39</v>
      </c>
      <c r="F2" s="12" t="s">
        <v>40</v>
      </c>
      <c r="G2" s="12" t="s">
        <v>41</v>
      </c>
      <c r="H2" s="12" t="s">
        <v>42</v>
      </c>
    </row>
    <row r="3" spans="1:8" ht="51" x14ac:dyDescent="0.2">
      <c r="A3" s="14">
        <v>1</v>
      </c>
      <c r="B3" s="13" t="s">
        <v>64</v>
      </c>
      <c r="C3" s="5">
        <v>44104</v>
      </c>
      <c r="D3" s="5">
        <v>44104</v>
      </c>
      <c r="G3" t="s">
        <v>47</v>
      </c>
      <c r="H3" s="4" t="s">
        <v>65</v>
      </c>
    </row>
    <row r="4" spans="1:8" ht="51" x14ac:dyDescent="0.2">
      <c r="A4" s="14">
        <v>2</v>
      </c>
      <c r="B4" s="13" t="s">
        <v>66</v>
      </c>
      <c r="C4" s="5">
        <v>44104</v>
      </c>
      <c r="D4" s="5">
        <v>44195</v>
      </c>
      <c r="G4" t="s">
        <v>47</v>
      </c>
      <c r="H4" s="4" t="s">
        <v>46</v>
      </c>
    </row>
    <row r="5" spans="1:8" ht="25.5" x14ac:dyDescent="0.2">
      <c r="A5" s="14">
        <v>3</v>
      </c>
      <c r="B5" s="13" t="s">
        <v>34</v>
      </c>
      <c r="C5" s="5">
        <v>44198</v>
      </c>
      <c r="D5" s="5">
        <v>44563</v>
      </c>
      <c r="G5" t="s">
        <v>47</v>
      </c>
      <c r="H5" s="4" t="s">
        <v>48</v>
      </c>
    </row>
    <row r="6" spans="1:8" ht="38.25" x14ac:dyDescent="0.2">
      <c r="A6" s="14">
        <v>4</v>
      </c>
      <c r="B6" s="13" t="s">
        <v>67</v>
      </c>
      <c r="C6" s="5">
        <v>44929</v>
      </c>
      <c r="D6" s="5">
        <v>44929</v>
      </c>
      <c r="G6" t="s">
        <v>47</v>
      </c>
      <c r="H6" s="4" t="s">
        <v>68</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I. Guidance 213</vt:lpstr>
      <vt:lpstr>II. Veterinary Oversight</vt:lpstr>
      <vt:lpstr>III. KP - OTC to Rx</vt:lpstr>
      <vt:lpstr>IV. Duration of Use</vt:lpstr>
      <vt:lpstr>V. KP - Defined Durations</vt:lpstr>
      <vt:lpstr>VI. KP - Label Transition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FDA</dc:creator>
  <cp:lastModifiedBy>Cecil, Matthew</cp:lastModifiedBy>
  <dcterms:created xsi:type="dcterms:W3CDTF">2018-12-04T12:57:07Z</dcterms:created>
  <dcterms:modified xsi:type="dcterms:W3CDTF">2020-02-11T15:48:05Z</dcterms:modified>
</cp:coreProperties>
</file>