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H:\FDA-TRACK\CDER\1-16-2020\Datasets\"/>
    </mc:Choice>
  </mc:AlternateContent>
  <xr:revisionPtr revIDLastSave="0" documentId="8_{068B8E13-26DF-4BC7-889F-33EF235EC325}" xr6:coauthVersionLast="41" xr6:coauthVersionMax="41" xr10:uidLastSave="{00000000-0000-0000-0000-000000000000}"/>
  <bookViews>
    <workbookView xWindow="-108" yWindow="-108" windowWidth="23256" windowHeight="12576" xr2:uid="{00000000-000D-0000-FFFF-FFFF00000000}"/>
  </bookViews>
  <sheets>
    <sheet name="Patient Safety Tools Datase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I9" i="1" l="1"/>
  <c r="CH9" i="1"/>
  <c r="CG9" i="1"/>
  <c r="CF9" i="1" l="1"/>
  <c r="CE9" i="1"/>
  <c r="CD9" i="1"/>
  <c r="CC9" i="1"/>
  <c r="CB9" i="1"/>
  <c r="CA9" i="1"/>
  <c r="BZ9" i="1"/>
  <c r="BY9" i="1"/>
  <c r="BX9" i="1"/>
  <c r="BW9" i="1"/>
  <c r="BV9" i="1"/>
  <c r="BU9" i="1"/>
  <c r="BT9" i="1"/>
  <c r="BS9" i="1"/>
  <c r="BR9" i="1"/>
  <c r="BQ9" i="1"/>
  <c r="BP9" i="1"/>
  <c r="BO9" i="1"/>
  <c r="BN9" i="1"/>
  <c r="BM9" i="1"/>
  <c r="BL9" i="1"/>
  <c r="BK9" i="1"/>
  <c r="BJ9" i="1"/>
  <c r="BI9" i="1"/>
  <c r="BH9" i="1"/>
  <c r="BG9" i="1"/>
  <c r="BF9" i="1"/>
  <c r="BE9" i="1"/>
  <c r="BD9" i="1"/>
  <c r="BC9" i="1"/>
  <c r="BB9" i="1"/>
  <c r="BA9" i="1"/>
  <c r="AZ9" i="1"/>
  <c r="AY9" i="1"/>
  <c r="AX9" i="1"/>
  <c r="AW9" i="1"/>
</calcChain>
</file>

<file path=xl/sharedStrings.xml><?xml version="1.0" encoding="utf-8"?>
<sst xmlns="http://schemas.openxmlformats.org/spreadsheetml/2006/main" count="55" uniqueCount="29">
  <si>
    <t>Metric</t>
  </si>
  <si>
    <t>Metric Definition</t>
  </si>
  <si>
    <t>Patient Safety Tools</t>
  </si>
  <si>
    <t>Number of DSCs</t>
  </si>
  <si>
    <t>Number of FAERS reports - Serious</t>
  </si>
  <si>
    <t>Number of FAERS reports - Death</t>
  </si>
  <si>
    <t>Number of FAERS reports - Non-serious</t>
  </si>
  <si>
    <t>Number of new REMS approved</t>
  </si>
  <si>
    <t>Number of REMS released</t>
  </si>
  <si>
    <t>Number of REMS assessments submitted</t>
  </si>
  <si>
    <t>Number of REMS modifications approved</t>
  </si>
  <si>
    <t>All FDA-approved drugs have complete prescribing information --- known as product labeling.  After a drug is approved, FDA learns new safety information about the product.  Safety Labeling Changes (SLCs) reflect these revisions to the approved labeling.</t>
  </si>
  <si>
    <t>A Drug Safety Communication (DSC) is a specific tool used by FDA to communicate to the public important information about safety issues, including emerging safety information, about marketed drugs. DSCs are standardized electronic communications posted on FDA.gov.</t>
  </si>
  <si>
    <t>The FDA Adverse Event Reporting System (FAERS) is a database containing reports on adverse events, product quality, and medication errors that are submitted by health care providers, consumers, and drug companies. Since 1969, more than 12 million adverse event reports about FDA-regulated products have been collected. Health care providers and consumers can submit reports to FAERS, through the postal service, by fax, or FDA’s MedWatch website. The interactive web application for public access provides information on the volume of adverse event and medication error reports received by FDA. This volume is illustrated here by seriousness of report.</t>
  </si>
  <si>
    <t>A Risk Evaluation and Mitigation Strategies (REMS) program is a drug safety program that FDA can require for certain medications with serious safety concerns to ensure the benefits of the drug outweigh its risks. When prescribing or dispensing a drug with a REMS, health care professionals may be required to take specific safety steps prior to the patient receiving the medication. CDER may remove a REMS if it determines that a REMS is no longer necessary to assure a drug can be safely used without extra measures to help ensure the drug’s benefits outweigh its risks.</t>
  </si>
  <si>
    <t>A Risk Evaluation and Mitigation Strategies (REMS) program is a drug safety program that FDA can require for certain medications with serious safety concerns to ensure the benefits of the drug outweigh its risks. When prescribing or dispensing a drug with a REMS, health care professionals may be required to take specific safety steps prior to the patient receiving the medication. CDER may remove a REMS if it determines that a REMS is no longer necessary to assure a drug can be safely used without extra measures to help ensure the drug’s benefits outweigh its risks.
By law, drug manufacturers of drugs that require a REMS must periodically assess the effectiveness of the REMS program. Information about the performance of REMS programs is necessary to determine if the REMS is meeting its intended risk mitigation goal. CDER works to ensure that drug manufacturers comply with these requirements.</t>
  </si>
  <si>
    <t>A Risk Evaluation and Mitigation Strategies (REMS) program is a drug safety program that FDA can require for certain medications with serious safety concerns to ensure the benefits of the drug outweigh its risks. When prescribing or dispensing a drug with a REMS, health care professionals may be required to take specific safety steps prior to the patient receiving the medication. CDER may remove a REMS if it determines that a REMS is no longer necessary to assure a drug can be safely used without extra measures to help ensure the drug’s benefits outweigh its risks.
FDA may require drug manufacturers to modify a REMS if the assessment indicate that the goals of the REMS are not being met or to reduce the burden on the healthcare system. Drug manufacturers may also propose a REMS modification at any time. CDER approves a significant number of REMS modifications to help ensure the drugs involve have benefits that continue to outweigh their risks.</t>
  </si>
  <si>
    <t>A Risk Evaluation and Mitigation Strategies (REMS) program is a drug safety program that FDA can require for certain medications with serious safety concerns to ensure the benefits of the drug outweigh its risks. When prescribing or dispensing a drug with a REMS, health care professionals may be required to take specific safety steps prior to the patient receiving the medication. CDER may remove a REMS if it determines that a REMS is no longer necessary to assure a drug can be safely used without extra measures to help ensure the drug’s benefits outweigh its risks.
Many approved Risk Evaluation and Mitigation Strategy (REMS) affect an individual drug product. A shared system REMS encompasses multiple prescription drug products such as a brand name and generic drugs or drugs in a class. A shared system REMS is developed and implemented jointly by two or more drug manufacturers.  The purpose of a shared system REMS is to ease the burden on the health care system by requiring stakeholders to complete REMS requirements only once for all of the drugs rather than individually for each drug.</t>
  </si>
  <si>
    <t>CDER Dashboard Name</t>
  </si>
  <si>
    <t>Number of SrLCs - Adverse Reactions</t>
  </si>
  <si>
    <t>Number of SrLCs - Boxed Warning</t>
  </si>
  <si>
    <t>Number of SrLCs - Contraindications</t>
  </si>
  <si>
    <t>Number of SrLCs - Drug Interactions </t>
  </si>
  <si>
    <t>Number of SrLCs - PCI/PI/MG (Patient Counseling Information/Patient Information/Medication Guide)</t>
  </si>
  <si>
    <t>Number of SrLCs - Use in Specific Populations</t>
  </si>
  <si>
    <t>Number of SrLCs - Warnings and Precautions </t>
  </si>
  <si>
    <t>Total number of SrLCs</t>
  </si>
  <si>
    <t>/1/2019</t>
  </si>
  <si>
    <t>Number of new shared system REMS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</si>
</sst>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mmmm\ yyyy"/>
    <numFmt numFmtId="165" formatCode="_(* #,##0_);_(* \(#,##0\);_(* &quot;-&quot;??_);_(@_)"/>
  </numFmts>
  <fonts count="7" x14ac:knownFonts="1">
    <font>
      <sz val="10"/>
      <color theme="1"/>
      <name val="Calibri"/>
      <family val="2"/>
      <scheme val="minor"/>
    </font>
    <font>
      <sz val="11"/>
      <color theme="1"/>
      <name val="Calibri"/>
      <family val="2"/>
      <scheme val="minor"/>
    </font>
    <font>
      <b/>
      <sz val="11"/>
      <name val="Georgia"/>
      <family val="1"/>
    </font>
    <font>
      <sz val="11"/>
      <name val="Georgia"/>
      <family val="1"/>
    </font>
    <font>
      <sz val="11"/>
      <color theme="1"/>
      <name val="Georgia"/>
      <family val="1"/>
    </font>
    <font>
      <sz val="10"/>
      <color theme="1"/>
      <name val="Calibri"/>
      <family val="2"/>
      <scheme val="minor"/>
    </font>
    <font>
      <b/>
      <sz val="18"/>
      <color theme="3"/>
      <name val="Calibri Light"/>
      <family val="2"/>
      <scheme val="major"/>
    </font>
  </fonts>
  <fills count="2">
    <fill>
      <patternFill patternType="none"/>
    </fill>
    <fill>
      <patternFill patternType="gray125"/>
    </fill>
  </fills>
  <borders count="1">
    <border>
      <left/>
      <right/>
      <top/>
      <bottom/>
      <diagonal/>
    </border>
  </borders>
  <cellStyleXfs count="4">
    <xf numFmtId="0" fontId="0" fillId="0" borderId="0"/>
    <xf numFmtId="0" fontId="1" fillId="0" borderId="0"/>
    <xf numFmtId="43" fontId="5" fillId="0" borderId="0" applyFont="0" applyFill="0" applyBorder="0" applyAlignment="0" applyProtection="0"/>
    <xf numFmtId="0" fontId="6" fillId="0" borderId="0" applyNumberFormat="0" applyFill="0" applyBorder="0" applyAlignment="0" applyProtection="0"/>
  </cellStyleXfs>
  <cellXfs count="15">
    <xf numFmtId="0" fontId="0" fillId="0" borderId="0" xfId="0"/>
    <xf numFmtId="0" fontId="2" fillId="0" borderId="0" xfId="1" applyFont="1" applyFill="1" applyBorder="1" applyAlignment="1" applyProtection="1">
      <alignment horizontal="left" vertical="top"/>
      <protection locked="0"/>
    </xf>
    <xf numFmtId="164" fontId="2" fillId="0" borderId="0" xfId="1" applyNumberFormat="1" applyFont="1" applyFill="1" applyBorder="1" applyAlignment="1" applyProtection="1">
      <alignment horizontal="left" vertical="top"/>
      <protection locked="0"/>
    </xf>
    <xf numFmtId="0" fontId="3" fillId="0" borderId="0" xfId="1" applyFont="1" applyFill="1" applyBorder="1" applyAlignment="1" applyProtection="1">
      <alignment horizontal="left" vertical="top"/>
      <protection locked="0"/>
    </xf>
    <xf numFmtId="0" fontId="2" fillId="0" borderId="0" xfId="0" applyFont="1" applyFill="1" applyBorder="1" applyAlignment="1" applyProtection="1">
      <alignment horizontal="left" vertical="top"/>
      <protection locked="0"/>
    </xf>
    <xf numFmtId="0" fontId="4" fillId="0" borderId="0" xfId="0" applyFont="1" applyBorder="1"/>
    <xf numFmtId="0" fontId="4" fillId="0" borderId="0" xfId="0" applyFont="1" applyBorder="1" applyAlignment="1"/>
    <xf numFmtId="164" fontId="2" fillId="0" borderId="0" xfId="1" applyNumberFormat="1" applyFont="1" applyFill="1" applyBorder="1" applyAlignment="1">
      <alignment horizontal="left" vertical="top"/>
    </xf>
    <xf numFmtId="3" fontId="3" fillId="0" borderId="0" xfId="1" applyNumberFormat="1" applyFont="1" applyFill="1" applyBorder="1" applyAlignment="1">
      <alignment horizontal="right" readingOrder="1"/>
    </xf>
    <xf numFmtId="3" fontId="3" fillId="0" borderId="0" xfId="1" applyNumberFormat="1" applyFont="1" applyFill="1" applyBorder="1" applyAlignment="1">
      <alignment horizontal="right"/>
    </xf>
    <xf numFmtId="0" fontId="4" fillId="0" borderId="0" xfId="0" applyFont="1" applyFill="1" applyBorder="1" applyAlignment="1">
      <alignment horizontal="right"/>
    </xf>
    <xf numFmtId="3" fontId="3" fillId="0" borderId="0" xfId="3" applyNumberFormat="1" applyFont="1" applyFill="1" applyBorder="1" applyAlignment="1">
      <alignment horizontal="right" readingOrder="1"/>
    </xf>
    <xf numFmtId="165" fontId="4" fillId="0" borderId="0" xfId="2" applyNumberFormat="1" applyFont="1" applyFill="1" applyBorder="1" applyAlignment="1">
      <alignment horizontal="right"/>
    </xf>
    <xf numFmtId="0" fontId="4" fillId="0" borderId="0" xfId="0" applyFont="1" applyBorder="1" applyAlignment="1">
      <alignment horizontal="right"/>
    </xf>
    <xf numFmtId="0" fontId="3" fillId="0" borderId="0" xfId="1" applyFont="1" applyFill="1" applyBorder="1" applyAlignment="1">
      <alignment horizontal="right"/>
    </xf>
  </cellXfs>
  <cellStyles count="4">
    <cellStyle name="Comma" xfId="2" builtinId="3"/>
    <cellStyle name="Normal" xfId="0" builtinId="0"/>
    <cellStyle name="Normal 2" xfId="1" xr:uid="{00000000-0005-0000-0000-000001000000}"/>
    <cellStyle name="Title 2" xfId="3" xr:uid="{444D1512-4BA9-4DD6-8CF1-E2DCA1F16B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18"/>
  <sheetViews>
    <sheetView tabSelected="1" zoomScaleNormal="100" workbookViewId="0"/>
  </sheetViews>
  <sheetFormatPr defaultRowHeight="13.8" x14ac:dyDescent="0.25"/>
  <cols>
    <col min="1" max="1" width="26.33203125" style="5" customWidth="1"/>
    <col min="2" max="2" width="45.33203125" style="5" customWidth="1"/>
    <col min="3" max="3" width="38.109375" style="5" customWidth="1"/>
    <col min="4" max="4" width="15.5546875" style="5" bestFit="1" customWidth="1"/>
    <col min="5" max="5" width="18.33203125" style="5" bestFit="1" customWidth="1"/>
    <col min="6" max="6" width="17.88671875" style="5" bestFit="1" customWidth="1"/>
    <col min="7" max="7" width="15.88671875" style="5" bestFit="1" customWidth="1"/>
    <col min="8" max="8" width="17.21875" style="5" bestFit="1" customWidth="1"/>
    <col min="9" max="9" width="14" style="5" bestFit="1" customWidth="1"/>
    <col min="10" max="10" width="12.33203125" style="5" bestFit="1" customWidth="1"/>
    <col min="11" max="11" width="11.44140625" style="5" bestFit="1" customWidth="1"/>
    <col min="12" max="12" width="12" style="5" bestFit="1" customWidth="1"/>
    <col min="13" max="13" width="11.44140625" style="5" bestFit="1" customWidth="1"/>
    <col min="14" max="14" width="14.21875" style="5" bestFit="1" customWidth="1"/>
    <col min="15" max="15" width="18.6640625" style="5" bestFit="1" customWidth="1"/>
    <col min="16" max="16" width="15.5546875" style="5" bestFit="1" customWidth="1"/>
    <col min="17" max="17" width="18.33203125" style="5" bestFit="1" customWidth="1"/>
    <col min="18" max="18" width="17.88671875" style="5" bestFit="1" customWidth="1"/>
    <col min="19" max="19" width="15.88671875" style="5" bestFit="1" customWidth="1"/>
    <col min="20" max="20" width="17.21875" style="5" bestFit="1" customWidth="1"/>
    <col min="21" max="21" width="14" style="5" bestFit="1" customWidth="1"/>
    <col min="22" max="22" width="12.33203125" style="5" bestFit="1" customWidth="1"/>
    <col min="23" max="23" width="11.44140625" style="5" bestFit="1" customWidth="1"/>
    <col min="24" max="24" width="12.109375" style="5" bestFit="1" customWidth="1"/>
    <col min="25" max="25" width="11.44140625" style="5" bestFit="1" customWidth="1"/>
    <col min="26" max="26" width="14.33203125" style="5" bestFit="1" customWidth="1"/>
    <col min="27" max="27" width="18.6640625" style="5" bestFit="1" customWidth="1"/>
    <col min="28" max="28" width="15.5546875" style="5" bestFit="1" customWidth="1"/>
    <col min="29" max="29" width="18.33203125" style="5" bestFit="1" customWidth="1"/>
    <col min="30" max="30" width="17.88671875" style="5" bestFit="1" customWidth="1"/>
    <col min="31" max="31" width="15.88671875" style="5" bestFit="1" customWidth="1"/>
    <col min="32" max="32" width="17.21875" style="5" bestFit="1" customWidth="1"/>
    <col min="33" max="33" width="14" style="5" bestFit="1" customWidth="1"/>
    <col min="34" max="34" width="12.33203125" style="5" bestFit="1" customWidth="1"/>
    <col min="35" max="35" width="11.44140625" style="5" bestFit="1" customWidth="1"/>
    <col min="36" max="36" width="12" style="5" bestFit="1" customWidth="1"/>
    <col min="37" max="37" width="11.44140625" style="5" bestFit="1" customWidth="1"/>
    <col min="38" max="38" width="14.21875" style="5" bestFit="1" customWidth="1"/>
    <col min="39" max="39" width="18.6640625" style="5" bestFit="1" customWidth="1"/>
    <col min="40" max="40" width="15.5546875" style="5" bestFit="1" customWidth="1"/>
    <col min="41" max="41" width="18.33203125" style="5" bestFit="1" customWidth="1"/>
    <col min="42" max="42" width="17.88671875" style="5" bestFit="1" customWidth="1"/>
    <col min="43" max="43" width="16.109375" style="5" bestFit="1" customWidth="1"/>
    <col min="44" max="44" width="17.33203125" style="5" bestFit="1" customWidth="1"/>
    <col min="45" max="45" width="14.109375" style="5" bestFit="1" customWidth="1"/>
    <col min="46" max="46" width="12.44140625" style="5" bestFit="1" customWidth="1"/>
    <col min="47" max="47" width="11.6640625" style="5" bestFit="1" customWidth="1"/>
    <col min="48" max="48" width="12.21875" style="5" bestFit="1" customWidth="1"/>
    <col min="49" max="49" width="11.6640625" style="5" bestFit="1" customWidth="1"/>
    <col min="50" max="50" width="14.44140625" style="5" bestFit="1" customWidth="1"/>
    <col min="51" max="51" width="18.88671875" style="5" bestFit="1" customWidth="1"/>
    <col min="52" max="52" width="15.6640625" style="5" bestFit="1" customWidth="1"/>
    <col min="53" max="53" width="18.44140625" style="5" bestFit="1" customWidth="1"/>
    <col min="54" max="54" width="18" style="5" bestFit="1" customWidth="1"/>
    <col min="55" max="55" width="15.88671875" style="5" bestFit="1" customWidth="1"/>
    <col min="56" max="56" width="17.21875" style="5" bestFit="1" customWidth="1"/>
    <col min="57" max="57" width="14" style="5" bestFit="1" customWidth="1"/>
    <col min="58" max="58" width="12.33203125" style="5" bestFit="1" customWidth="1"/>
    <col min="59" max="59" width="11.44140625" style="5" bestFit="1" customWidth="1"/>
    <col min="60" max="60" width="12" style="5" bestFit="1" customWidth="1"/>
    <col min="61" max="61" width="11.44140625" style="5" bestFit="1" customWidth="1"/>
    <col min="62" max="62" width="14.21875" style="5" bestFit="1" customWidth="1"/>
    <col min="63" max="63" width="18.6640625" style="5" bestFit="1" customWidth="1"/>
    <col min="64" max="64" width="15.5546875" style="5" bestFit="1" customWidth="1"/>
    <col min="65" max="65" width="18.33203125" style="5" bestFit="1" customWidth="1"/>
    <col min="66" max="66" width="17.88671875" style="5" bestFit="1" customWidth="1"/>
    <col min="67" max="67" width="16.109375" style="5" bestFit="1" customWidth="1"/>
    <col min="68" max="68" width="17.33203125" style="5" bestFit="1" customWidth="1"/>
    <col min="69" max="69" width="14.109375" style="5" bestFit="1" customWidth="1"/>
    <col min="70" max="70" width="12.44140625" style="5" bestFit="1" customWidth="1"/>
    <col min="71" max="71" width="11.6640625" style="5" bestFit="1" customWidth="1"/>
    <col min="72" max="72" width="12.21875" style="5" bestFit="1" customWidth="1"/>
    <col min="73" max="73" width="11.6640625" style="5" bestFit="1" customWidth="1"/>
    <col min="74" max="74" width="14.44140625" style="5" bestFit="1" customWidth="1"/>
    <col min="75" max="75" width="18.88671875" style="5" bestFit="1" customWidth="1"/>
    <col min="76" max="76" width="15.6640625" style="5" bestFit="1" customWidth="1"/>
    <col min="77" max="77" width="18.44140625" style="5" bestFit="1" customWidth="1"/>
    <col min="78" max="78" width="18" style="5" bestFit="1" customWidth="1"/>
    <col min="79" max="79" width="15.5546875" style="5" bestFit="1" customWidth="1"/>
    <col min="80" max="80" width="16.44140625" style="5" bestFit="1" customWidth="1"/>
    <col min="81" max="81" width="13.6640625" style="5" bestFit="1" customWidth="1"/>
    <col min="82" max="82" width="9" style="5" bestFit="1" customWidth="1"/>
    <col min="83" max="83" width="11.109375" style="5" bestFit="1" customWidth="1"/>
    <col min="84" max="84" width="12" style="5" bestFit="1" customWidth="1"/>
    <col min="85" max="85" width="11.21875" style="5" bestFit="1" customWidth="1"/>
    <col min="86" max="86" width="14.21875" style="5" bestFit="1" customWidth="1"/>
    <col min="87" max="87" width="18.109375" style="5" bestFit="1" customWidth="1"/>
    <col min="88" max="16384" width="8.88671875" style="5"/>
  </cols>
  <sheetData>
    <row r="1" spans="1:87" s="3" customFormat="1" x14ac:dyDescent="0.3">
      <c r="A1" s="4" t="s">
        <v>18</v>
      </c>
      <c r="B1" s="1" t="s">
        <v>0</v>
      </c>
      <c r="C1" s="1" t="s">
        <v>1</v>
      </c>
      <c r="D1" s="2">
        <v>41183</v>
      </c>
      <c r="E1" s="2">
        <v>41214</v>
      </c>
      <c r="F1" s="2">
        <v>41244</v>
      </c>
      <c r="G1" s="2">
        <v>41275</v>
      </c>
      <c r="H1" s="2">
        <v>41306</v>
      </c>
      <c r="I1" s="2">
        <v>41334</v>
      </c>
      <c r="J1" s="2">
        <v>41365</v>
      </c>
      <c r="K1" s="2">
        <v>41395</v>
      </c>
      <c r="L1" s="2">
        <v>41426</v>
      </c>
      <c r="M1" s="2">
        <v>41456</v>
      </c>
      <c r="N1" s="2">
        <v>41487</v>
      </c>
      <c r="O1" s="2">
        <v>41518</v>
      </c>
      <c r="P1" s="2">
        <v>41548</v>
      </c>
      <c r="Q1" s="2">
        <v>41579</v>
      </c>
      <c r="R1" s="2">
        <v>41609</v>
      </c>
      <c r="S1" s="2">
        <v>41640</v>
      </c>
      <c r="T1" s="2">
        <v>41671</v>
      </c>
      <c r="U1" s="2">
        <v>41699</v>
      </c>
      <c r="V1" s="2">
        <v>41730</v>
      </c>
      <c r="W1" s="2">
        <v>41760</v>
      </c>
      <c r="X1" s="2">
        <v>41791</v>
      </c>
      <c r="Y1" s="2">
        <v>41821</v>
      </c>
      <c r="Z1" s="2">
        <v>41852</v>
      </c>
      <c r="AA1" s="2">
        <v>41883</v>
      </c>
      <c r="AB1" s="2">
        <v>41913</v>
      </c>
      <c r="AC1" s="2">
        <v>41944</v>
      </c>
      <c r="AD1" s="2">
        <v>41974</v>
      </c>
      <c r="AE1" s="2">
        <v>42005</v>
      </c>
      <c r="AF1" s="2">
        <v>42036</v>
      </c>
      <c r="AG1" s="2">
        <v>42064</v>
      </c>
      <c r="AH1" s="2">
        <v>42095</v>
      </c>
      <c r="AI1" s="2">
        <v>42125</v>
      </c>
      <c r="AJ1" s="2">
        <v>42156</v>
      </c>
      <c r="AK1" s="2">
        <v>42186</v>
      </c>
      <c r="AL1" s="2">
        <v>42217</v>
      </c>
      <c r="AM1" s="2">
        <v>42248</v>
      </c>
      <c r="AN1" s="2">
        <v>42278</v>
      </c>
      <c r="AO1" s="2">
        <v>42309</v>
      </c>
      <c r="AP1" s="2">
        <v>42339</v>
      </c>
      <c r="AQ1" s="2">
        <v>42370</v>
      </c>
      <c r="AR1" s="2">
        <v>42401</v>
      </c>
      <c r="AS1" s="2">
        <v>42430</v>
      </c>
      <c r="AT1" s="2">
        <v>42461</v>
      </c>
      <c r="AU1" s="2">
        <v>42491</v>
      </c>
      <c r="AV1" s="2">
        <v>42522</v>
      </c>
      <c r="AW1" s="2">
        <v>42552</v>
      </c>
      <c r="AX1" s="2">
        <v>42583</v>
      </c>
      <c r="AY1" s="2">
        <v>42614</v>
      </c>
      <c r="AZ1" s="2">
        <v>42644</v>
      </c>
      <c r="BA1" s="2">
        <v>42675</v>
      </c>
      <c r="BB1" s="2">
        <v>42705</v>
      </c>
      <c r="BC1" s="2">
        <v>42736</v>
      </c>
      <c r="BD1" s="2">
        <v>42767</v>
      </c>
      <c r="BE1" s="2">
        <v>42795</v>
      </c>
      <c r="BF1" s="2">
        <v>42826</v>
      </c>
      <c r="BG1" s="2">
        <v>42856</v>
      </c>
      <c r="BH1" s="2">
        <v>42887</v>
      </c>
      <c r="BI1" s="2">
        <v>42917</v>
      </c>
      <c r="BJ1" s="2">
        <v>42948</v>
      </c>
      <c r="BK1" s="2">
        <v>42979</v>
      </c>
      <c r="BL1" s="2">
        <v>43009</v>
      </c>
      <c r="BM1" s="2">
        <v>43040</v>
      </c>
      <c r="BN1" s="2">
        <v>43070</v>
      </c>
      <c r="BO1" s="2">
        <v>43101</v>
      </c>
      <c r="BP1" s="2">
        <v>43132</v>
      </c>
      <c r="BQ1" s="2">
        <v>43160</v>
      </c>
      <c r="BR1" s="2">
        <v>43191</v>
      </c>
      <c r="BS1" s="2">
        <v>43221</v>
      </c>
      <c r="BT1" s="2">
        <v>43252</v>
      </c>
      <c r="BU1" s="2">
        <v>43282</v>
      </c>
      <c r="BV1" s="2">
        <v>43313</v>
      </c>
      <c r="BW1" s="2">
        <v>43344</v>
      </c>
      <c r="BX1" s="2">
        <v>43374</v>
      </c>
      <c r="BY1" s="2">
        <v>43405</v>
      </c>
      <c r="BZ1" s="2">
        <v>43435</v>
      </c>
      <c r="CA1" s="7">
        <v>43466</v>
      </c>
      <c r="CB1" s="7">
        <v>43497</v>
      </c>
      <c r="CC1" s="7">
        <v>43525</v>
      </c>
      <c r="CD1" s="7" t="s">
        <v>27</v>
      </c>
      <c r="CE1" s="7">
        <v>43586</v>
      </c>
      <c r="CF1" s="7">
        <v>43617</v>
      </c>
      <c r="CG1" s="7">
        <v>43647</v>
      </c>
      <c r="CH1" s="7">
        <v>43678</v>
      </c>
      <c r="CI1" s="7">
        <v>43709</v>
      </c>
    </row>
    <row r="2" spans="1:87" x14ac:dyDescent="0.25">
      <c r="A2" s="5" t="s">
        <v>2</v>
      </c>
      <c r="B2" s="5" t="s">
        <v>19</v>
      </c>
      <c r="C2" s="5" t="s">
        <v>11</v>
      </c>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v>151</v>
      </c>
      <c r="AX2" s="8">
        <v>104</v>
      </c>
      <c r="AY2" s="8">
        <v>55</v>
      </c>
      <c r="AZ2" s="8">
        <v>40</v>
      </c>
      <c r="BA2" s="8">
        <v>111</v>
      </c>
      <c r="BB2" s="8">
        <v>90</v>
      </c>
      <c r="BC2" s="8">
        <v>264</v>
      </c>
      <c r="BD2" s="8">
        <v>75</v>
      </c>
      <c r="BE2" s="8">
        <v>63</v>
      </c>
      <c r="BF2" s="8">
        <v>160</v>
      </c>
      <c r="BG2" s="8">
        <v>67</v>
      </c>
      <c r="BH2" s="8">
        <v>45</v>
      </c>
      <c r="BI2" s="8">
        <v>59</v>
      </c>
      <c r="BJ2" s="8">
        <v>73</v>
      </c>
      <c r="BK2" s="8">
        <v>40</v>
      </c>
      <c r="BL2" s="8">
        <v>40</v>
      </c>
      <c r="BM2" s="8">
        <v>48</v>
      </c>
      <c r="BN2" s="8">
        <v>77</v>
      </c>
      <c r="BO2" s="8">
        <v>29</v>
      </c>
      <c r="BP2" s="8">
        <v>52</v>
      </c>
      <c r="BQ2" s="8">
        <v>52</v>
      </c>
      <c r="BR2" s="8">
        <v>76</v>
      </c>
      <c r="BS2" s="8">
        <v>65</v>
      </c>
      <c r="BT2" s="8">
        <v>83</v>
      </c>
      <c r="BU2" s="9">
        <v>54</v>
      </c>
      <c r="BV2" s="9">
        <v>44</v>
      </c>
      <c r="BW2" s="9">
        <v>85</v>
      </c>
      <c r="BX2" s="9">
        <v>57</v>
      </c>
      <c r="BY2" s="9">
        <v>55</v>
      </c>
      <c r="BZ2" s="9">
        <v>100</v>
      </c>
      <c r="CA2" s="9">
        <v>66</v>
      </c>
      <c r="CB2" s="9">
        <v>54</v>
      </c>
      <c r="CC2" s="9">
        <v>59</v>
      </c>
      <c r="CD2" s="10">
        <v>47</v>
      </c>
      <c r="CE2" s="10">
        <v>97</v>
      </c>
      <c r="CF2" s="10">
        <v>52</v>
      </c>
      <c r="CG2" s="13">
        <v>64</v>
      </c>
      <c r="CH2" s="13">
        <v>73</v>
      </c>
      <c r="CI2" s="13">
        <v>63</v>
      </c>
    </row>
    <row r="3" spans="1:87" x14ac:dyDescent="0.25">
      <c r="A3" s="5" t="s">
        <v>2</v>
      </c>
      <c r="B3" s="5" t="s">
        <v>20</v>
      </c>
      <c r="C3" s="5" t="s">
        <v>11</v>
      </c>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v>57</v>
      </c>
      <c r="AX3" s="8">
        <v>15</v>
      </c>
      <c r="AY3" s="8">
        <v>4</v>
      </c>
      <c r="AZ3" s="8">
        <v>3</v>
      </c>
      <c r="BA3" s="8">
        <v>3</v>
      </c>
      <c r="BB3" s="8">
        <v>22</v>
      </c>
      <c r="BC3" s="8">
        <v>114</v>
      </c>
      <c r="BD3" s="8">
        <v>12</v>
      </c>
      <c r="BE3" s="8">
        <v>14</v>
      </c>
      <c r="BF3" s="8">
        <v>17</v>
      </c>
      <c r="BG3" s="8">
        <v>2</v>
      </c>
      <c r="BH3" s="8">
        <v>2</v>
      </c>
      <c r="BI3" s="8">
        <v>3</v>
      </c>
      <c r="BJ3" s="8">
        <v>12</v>
      </c>
      <c r="BK3" s="8">
        <v>9</v>
      </c>
      <c r="BL3" s="8">
        <v>6</v>
      </c>
      <c r="BM3" s="8">
        <v>11</v>
      </c>
      <c r="BN3" s="8">
        <v>13</v>
      </c>
      <c r="BO3" s="8">
        <v>6</v>
      </c>
      <c r="BP3" s="8">
        <v>10</v>
      </c>
      <c r="BQ3" s="8">
        <v>2</v>
      </c>
      <c r="BR3" s="8">
        <v>4</v>
      </c>
      <c r="BS3" s="8">
        <v>13</v>
      </c>
      <c r="BT3" s="8">
        <v>22</v>
      </c>
      <c r="BU3" s="9">
        <v>78</v>
      </c>
      <c r="BV3" s="9">
        <v>12</v>
      </c>
      <c r="BW3" s="9">
        <v>55</v>
      </c>
      <c r="BX3" s="9">
        <v>23</v>
      </c>
      <c r="BY3" s="9">
        <v>6</v>
      </c>
      <c r="BZ3" s="9">
        <v>18</v>
      </c>
      <c r="CA3" s="9">
        <v>10</v>
      </c>
      <c r="CB3" s="9">
        <v>13</v>
      </c>
      <c r="CC3" s="9">
        <v>9</v>
      </c>
      <c r="CD3" s="10">
        <v>6</v>
      </c>
      <c r="CE3" s="10">
        <v>23</v>
      </c>
      <c r="CF3" s="10">
        <v>12</v>
      </c>
      <c r="CG3" s="13">
        <v>25</v>
      </c>
      <c r="CH3" s="13">
        <v>13</v>
      </c>
      <c r="CI3" s="13">
        <v>5</v>
      </c>
    </row>
    <row r="4" spans="1:87" x14ac:dyDescent="0.25">
      <c r="A4" s="5" t="s">
        <v>2</v>
      </c>
      <c r="B4" s="5" t="s">
        <v>21</v>
      </c>
      <c r="C4" s="5" t="s">
        <v>11</v>
      </c>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v>33</v>
      </c>
      <c r="AX4" s="8">
        <v>15</v>
      </c>
      <c r="AY4" s="8">
        <v>22</v>
      </c>
      <c r="AZ4" s="8">
        <v>7</v>
      </c>
      <c r="BA4" s="8">
        <v>18</v>
      </c>
      <c r="BB4" s="8">
        <v>23</v>
      </c>
      <c r="BC4" s="8">
        <v>118</v>
      </c>
      <c r="BD4" s="8">
        <v>10</v>
      </c>
      <c r="BE4" s="8">
        <v>18</v>
      </c>
      <c r="BF4" s="8">
        <v>31</v>
      </c>
      <c r="BG4" s="8">
        <v>8</v>
      </c>
      <c r="BH4" s="8">
        <v>10</v>
      </c>
      <c r="BI4" s="8">
        <v>20</v>
      </c>
      <c r="BJ4" s="8">
        <v>70</v>
      </c>
      <c r="BK4" s="8">
        <v>14</v>
      </c>
      <c r="BL4" s="8">
        <v>23</v>
      </c>
      <c r="BM4" s="8">
        <v>13</v>
      </c>
      <c r="BN4" s="8">
        <v>28</v>
      </c>
      <c r="BO4" s="8">
        <v>10</v>
      </c>
      <c r="BP4" s="8">
        <v>16</v>
      </c>
      <c r="BQ4" s="8">
        <v>15</v>
      </c>
      <c r="BR4" s="8">
        <v>27</v>
      </c>
      <c r="BS4" s="8">
        <v>24</v>
      </c>
      <c r="BT4" s="8">
        <v>36</v>
      </c>
      <c r="BU4" s="9">
        <v>23</v>
      </c>
      <c r="BV4" s="9">
        <v>10</v>
      </c>
      <c r="BW4" s="9">
        <v>81</v>
      </c>
      <c r="BX4" s="9">
        <v>22</v>
      </c>
      <c r="BY4" s="9">
        <v>25</v>
      </c>
      <c r="BZ4" s="9">
        <v>22</v>
      </c>
      <c r="CA4" s="9">
        <v>31</v>
      </c>
      <c r="CB4" s="9">
        <v>27</v>
      </c>
      <c r="CC4" s="9">
        <v>26</v>
      </c>
      <c r="CD4" s="10">
        <v>12</v>
      </c>
      <c r="CE4" s="10">
        <v>37</v>
      </c>
      <c r="CF4" s="10">
        <v>15</v>
      </c>
      <c r="CG4" s="13">
        <v>23</v>
      </c>
      <c r="CH4" s="13">
        <v>37</v>
      </c>
      <c r="CI4" s="13">
        <v>30</v>
      </c>
    </row>
    <row r="5" spans="1:87" x14ac:dyDescent="0.25">
      <c r="A5" s="5" t="s">
        <v>2</v>
      </c>
      <c r="B5" s="5" t="s">
        <v>22</v>
      </c>
      <c r="C5" s="5" t="s">
        <v>11</v>
      </c>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v>58</v>
      </c>
      <c r="AX5" s="8">
        <v>49</v>
      </c>
      <c r="AY5" s="8">
        <v>34</v>
      </c>
      <c r="AZ5" s="8">
        <v>20</v>
      </c>
      <c r="BA5" s="8">
        <v>37</v>
      </c>
      <c r="BB5" s="8">
        <v>58</v>
      </c>
      <c r="BC5" s="8">
        <v>166</v>
      </c>
      <c r="BD5" s="8">
        <v>22</v>
      </c>
      <c r="BE5" s="8">
        <v>26</v>
      </c>
      <c r="BF5" s="8">
        <v>56</v>
      </c>
      <c r="BG5" s="8">
        <v>46</v>
      </c>
      <c r="BH5" s="8">
        <v>31</v>
      </c>
      <c r="BI5" s="8">
        <v>28</v>
      </c>
      <c r="BJ5" s="8">
        <v>60</v>
      </c>
      <c r="BK5" s="8">
        <v>15</v>
      </c>
      <c r="BL5" s="8">
        <v>19</v>
      </c>
      <c r="BM5" s="8">
        <v>17</v>
      </c>
      <c r="BN5" s="8">
        <v>31</v>
      </c>
      <c r="BO5" s="8">
        <v>20</v>
      </c>
      <c r="BP5" s="8">
        <v>22</v>
      </c>
      <c r="BQ5" s="8">
        <v>37</v>
      </c>
      <c r="BR5" s="8">
        <v>38</v>
      </c>
      <c r="BS5" s="8">
        <v>23</v>
      </c>
      <c r="BT5" s="8">
        <v>47</v>
      </c>
      <c r="BU5" s="9">
        <v>25</v>
      </c>
      <c r="BV5" s="9">
        <v>28</v>
      </c>
      <c r="BW5" s="9">
        <v>63</v>
      </c>
      <c r="BX5" s="9">
        <v>29</v>
      </c>
      <c r="BY5" s="9">
        <v>57</v>
      </c>
      <c r="BZ5" s="9">
        <v>37</v>
      </c>
      <c r="CA5" s="9">
        <v>31</v>
      </c>
      <c r="CB5" s="9">
        <v>39</v>
      </c>
      <c r="CC5" s="9">
        <v>25</v>
      </c>
      <c r="CD5" s="10">
        <v>25</v>
      </c>
      <c r="CE5" s="10">
        <v>47</v>
      </c>
      <c r="CF5" s="10">
        <v>29</v>
      </c>
      <c r="CG5" s="13">
        <v>43</v>
      </c>
      <c r="CH5" s="13">
        <v>60</v>
      </c>
      <c r="CI5" s="13">
        <v>43</v>
      </c>
    </row>
    <row r="6" spans="1:87" x14ac:dyDescent="0.25">
      <c r="A6" s="5" t="s">
        <v>2</v>
      </c>
      <c r="B6" s="5" t="s">
        <v>23</v>
      </c>
      <c r="C6" s="5" t="s">
        <v>11</v>
      </c>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v>212</v>
      </c>
      <c r="AX6" s="8">
        <v>158</v>
      </c>
      <c r="AY6" s="8">
        <v>66</v>
      </c>
      <c r="AZ6" s="8">
        <v>36</v>
      </c>
      <c r="BA6" s="8">
        <v>82</v>
      </c>
      <c r="BB6" s="8">
        <v>81</v>
      </c>
      <c r="BC6" s="8">
        <v>296</v>
      </c>
      <c r="BD6" s="8">
        <v>84</v>
      </c>
      <c r="BE6" s="8">
        <v>80</v>
      </c>
      <c r="BF6" s="8">
        <v>147</v>
      </c>
      <c r="BG6" s="8">
        <v>85</v>
      </c>
      <c r="BH6" s="8">
        <v>53</v>
      </c>
      <c r="BI6" s="8">
        <v>48</v>
      </c>
      <c r="BJ6" s="8">
        <v>111</v>
      </c>
      <c r="BK6" s="8">
        <v>41</v>
      </c>
      <c r="BL6" s="8">
        <v>44</v>
      </c>
      <c r="BM6" s="8">
        <v>54</v>
      </c>
      <c r="BN6" s="8">
        <v>66</v>
      </c>
      <c r="BO6" s="8">
        <v>33</v>
      </c>
      <c r="BP6" s="8">
        <v>45</v>
      </c>
      <c r="BQ6" s="8">
        <v>48</v>
      </c>
      <c r="BR6" s="8">
        <v>66</v>
      </c>
      <c r="BS6" s="8">
        <v>52</v>
      </c>
      <c r="BT6" s="8">
        <v>85</v>
      </c>
      <c r="BU6" s="9">
        <v>49</v>
      </c>
      <c r="BV6" s="9">
        <v>43</v>
      </c>
      <c r="BW6" s="9">
        <v>77</v>
      </c>
      <c r="BX6" s="9">
        <v>58</v>
      </c>
      <c r="BY6" s="9">
        <v>78</v>
      </c>
      <c r="BZ6" s="9">
        <v>104</v>
      </c>
      <c r="CA6" s="9">
        <v>75</v>
      </c>
      <c r="CB6" s="9">
        <v>60</v>
      </c>
      <c r="CC6" s="9">
        <v>51</v>
      </c>
      <c r="CD6" s="10">
        <v>41</v>
      </c>
      <c r="CE6" s="10">
        <v>96</v>
      </c>
      <c r="CF6" s="10">
        <v>46</v>
      </c>
      <c r="CG6" s="13">
        <v>71</v>
      </c>
      <c r="CH6" s="13">
        <v>85</v>
      </c>
      <c r="CI6" s="13">
        <v>45</v>
      </c>
    </row>
    <row r="7" spans="1:87" x14ac:dyDescent="0.25">
      <c r="A7" s="5" t="s">
        <v>2</v>
      </c>
      <c r="B7" s="5" t="s">
        <v>24</v>
      </c>
      <c r="C7" s="5" t="s">
        <v>11</v>
      </c>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v>43</v>
      </c>
      <c r="AX7" s="8">
        <v>119</v>
      </c>
      <c r="AY7" s="8">
        <v>36</v>
      </c>
      <c r="AZ7" s="8">
        <v>42</v>
      </c>
      <c r="BA7" s="8">
        <v>79</v>
      </c>
      <c r="BB7" s="8">
        <v>101</v>
      </c>
      <c r="BC7" s="8">
        <v>554</v>
      </c>
      <c r="BD7" s="8">
        <v>68</v>
      </c>
      <c r="BE7" s="8">
        <v>94</v>
      </c>
      <c r="BF7" s="8">
        <v>115</v>
      </c>
      <c r="BG7" s="8">
        <v>89</v>
      </c>
      <c r="BH7" s="8">
        <v>88</v>
      </c>
      <c r="BI7" s="8">
        <v>62</v>
      </c>
      <c r="BJ7" s="8">
        <v>75</v>
      </c>
      <c r="BK7" s="8">
        <v>70</v>
      </c>
      <c r="BL7" s="8">
        <v>32</v>
      </c>
      <c r="BM7" s="8">
        <v>37</v>
      </c>
      <c r="BN7" s="8">
        <v>51</v>
      </c>
      <c r="BO7" s="8">
        <v>30</v>
      </c>
      <c r="BP7" s="8">
        <v>49</v>
      </c>
      <c r="BQ7" s="8">
        <v>32</v>
      </c>
      <c r="BR7" s="8">
        <v>62</v>
      </c>
      <c r="BS7" s="8">
        <v>46</v>
      </c>
      <c r="BT7" s="8">
        <v>70</v>
      </c>
      <c r="BU7" s="9">
        <v>45</v>
      </c>
      <c r="BV7" s="9">
        <v>42</v>
      </c>
      <c r="BW7" s="9">
        <v>79</v>
      </c>
      <c r="BX7" s="9">
        <v>53</v>
      </c>
      <c r="BY7" s="9">
        <v>56</v>
      </c>
      <c r="BZ7" s="9">
        <v>124</v>
      </c>
      <c r="CA7" s="9">
        <v>72</v>
      </c>
      <c r="CB7" s="9">
        <v>50</v>
      </c>
      <c r="CC7" s="9">
        <v>48</v>
      </c>
      <c r="CD7" s="10">
        <v>43</v>
      </c>
      <c r="CE7" s="10">
        <v>102</v>
      </c>
      <c r="CF7" s="10">
        <v>56</v>
      </c>
      <c r="CG7" s="13">
        <v>58</v>
      </c>
      <c r="CH7" s="13">
        <v>88</v>
      </c>
      <c r="CI7" s="13">
        <v>61</v>
      </c>
    </row>
    <row r="8" spans="1:87" x14ac:dyDescent="0.25">
      <c r="A8" s="5" t="s">
        <v>2</v>
      </c>
      <c r="B8" s="5" t="s">
        <v>25</v>
      </c>
      <c r="C8" s="5" t="s">
        <v>11</v>
      </c>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v>257</v>
      </c>
      <c r="AX8" s="8">
        <v>146</v>
      </c>
      <c r="AY8" s="8">
        <v>58</v>
      </c>
      <c r="AZ8" s="8">
        <v>54</v>
      </c>
      <c r="BA8" s="8">
        <v>150</v>
      </c>
      <c r="BB8" s="8">
        <v>143</v>
      </c>
      <c r="BC8" s="8">
        <v>1280</v>
      </c>
      <c r="BD8" s="8">
        <v>130</v>
      </c>
      <c r="BE8" s="8">
        <v>122</v>
      </c>
      <c r="BF8" s="8">
        <v>210</v>
      </c>
      <c r="BG8" s="8">
        <v>108</v>
      </c>
      <c r="BH8" s="8">
        <v>53</v>
      </c>
      <c r="BI8" s="8">
        <v>75</v>
      </c>
      <c r="BJ8" s="8">
        <v>120</v>
      </c>
      <c r="BK8" s="8">
        <v>52</v>
      </c>
      <c r="BL8" s="8">
        <v>46</v>
      </c>
      <c r="BM8" s="8">
        <v>75</v>
      </c>
      <c r="BN8" s="8">
        <v>77</v>
      </c>
      <c r="BO8" s="8">
        <v>37</v>
      </c>
      <c r="BP8" s="8">
        <v>47</v>
      </c>
      <c r="BQ8" s="8">
        <v>57</v>
      </c>
      <c r="BR8" s="8">
        <v>83</v>
      </c>
      <c r="BS8" s="8">
        <v>62</v>
      </c>
      <c r="BT8" s="8">
        <v>85</v>
      </c>
      <c r="BU8" s="9">
        <v>60</v>
      </c>
      <c r="BV8" s="9">
        <v>44</v>
      </c>
      <c r="BW8" s="9">
        <v>81</v>
      </c>
      <c r="BX8" s="9">
        <v>64</v>
      </c>
      <c r="BY8" s="9">
        <v>86</v>
      </c>
      <c r="BZ8" s="9">
        <v>101</v>
      </c>
      <c r="CA8" s="9">
        <v>72</v>
      </c>
      <c r="CB8" s="9">
        <v>67</v>
      </c>
      <c r="CC8" s="9">
        <v>54</v>
      </c>
      <c r="CD8" s="10">
        <v>60</v>
      </c>
      <c r="CE8" s="10">
        <v>105</v>
      </c>
      <c r="CF8" s="10">
        <v>52</v>
      </c>
      <c r="CG8" s="13">
        <v>72</v>
      </c>
      <c r="CH8" s="13">
        <v>88</v>
      </c>
      <c r="CI8" s="13">
        <v>57</v>
      </c>
    </row>
    <row r="9" spans="1:87" x14ac:dyDescent="0.25">
      <c r="A9" s="5" t="s">
        <v>2</v>
      </c>
      <c r="B9" s="5" t="s">
        <v>26</v>
      </c>
      <c r="C9" s="5" t="s">
        <v>11</v>
      </c>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f t="shared" ref="AW9:CC9" si="0">SUM(AW2:AW8)</f>
        <v>811</v>
      </c>
      <c r="AX9" s="8">
        <f t="shared" si="0"/>
        <v>606</v>
      </c>
      <c r="AY9" s="8">
        <f t="shared" si="0"/>
        <v>275</v>
      </c>
      <c r="AZ9" s="8">
        <f t="shared" si="0"/>
        <v>202</v>
      </c>
      <c r="BA9" s="8">
        <f t="shared" si="0"/>
        <v>480</v>
      </c>
      <c r="BB9" s="8">
        <f t="shared" si="0"/>
        <v>518</v>
      </c>
      <c r="BC9" s="8">
        <f t="shared" si="0"/>
        <v>2792</v>
      </c>
      <c r="BD9" s="8">
        <f t="shared" si="0"/>
        <v>401</v>
      </c>
      <c r="BE9" s="8">
        <f t="shared" si="0"/>
        <v>417</v>
      </c>
      <c r="BF9" s="8">
        <f t="shared" si="0"/>
        <v>736</v>
      </c>
      <c r="BG9" s="8">
        <f t="shared" si="0"/>
        <v>405</v>
      </c>
      <c r="BH9" s="8">
        <f t="shared" si="0"/>
        <v>282</v>
      </c>
      <c r="BI9" s="8">
        <f t="shared" si="0"/>
        <v>295</v>
      </c>
      <c r="BJ9" s="8">
        <f t="shared" si="0"/>
        <v>521</v>
      </c>
      <c r="BK9" s="8">
        <f t="shared" si="0"/>
        <v>241</v>
      </c>
      <c r="BL9" s="8">
        <f t="shared" si="0"/>
        <v>210</v>
      </c>
      <c r="BM9" s="8">
        <f t="shared" si="0"/>
        <v>255</v>
      </c>
      <c r="BN9" s="8">
        <f t="shared" si="0"/>
        <v>343</v>
      </c>
      <c r="BO9" s="8">
        <f t="shared" si="0"/>
        <v>165</v>
      </c>
      <c r="BP9" s="8">
        <f t="shared" si="0"/>
        <v>241</v>
      </c>
      <c r="BQ9" s="8">
        <f t="shared" si="0"/>
        <v>243</v>
      </c>
      <c r="BR9" s="8">
        <f t="shared" si="0"/>
        <v>356</v>
      </c>
      <c r="BS9" s="8">
        <f t="shared" si="0"/>
        <v>285</v>
      </c>
      <c r="BT9" s="8">
        <f t="shared" si="0"/>
        <v>428</v>
      </c>
      <c r="BU9" s="8">
        <f t="shared" si="0"/>
        <v>334</v>
      </c>
      <c r="BV9" s="8">
        <f t="shared" si="0"/>
        <v>223</v>
      </c>
      <c r="BW9" s="8">
        <f t="shared" si="0"/>
        <v>521</v>
      </c>
      <c r="BX9" s="9">
        <f t="shared" si="0"/>
        <v>306</v>
      </c>
      <c r="BY9" s="9">
        <f t="shared" si="0"/>
        <v>363</v>
      </c>
      <c r="BZ9" s="9">
        <f t="shared" si="0"/>
        <v>506</v>
      </c>
      <c r="CA9" s="9">
        <f t="shared" si="0"/>
        <v>357</v>
      </c>
      <c r="CB9" s="9">
        <f t="shared" si="0"/>
        <v>310</v>
      </c>
      <c r="CC9" s="9">
        <f t="shared" si="0"/>
        <v>272</v>
      </c>
      <c r="CD9" s="10">
        <f t="shared" ref="CD9:CI9" si="1">SUM(CD2:CD8)</f>
        <v>234</v>
      </c>
      <c r="CE9" s="10">
        <f t="shared" si="1"/>
        <v>507</v>
      </c>
      <c r="CF9" s="10">
        <f t="shared" si="1"/>
        <v>262</v>
      </c>
      <c r="CG9" s="10">
        <f t="shared" si="1"/>
        <v>356</v>
      </c>
      <c r="CH9" s="10">
        <f t="shared" si="1"/>
        <v>444</v>
      </c>
      <c r="CI9" s="10">
        <f t="shared" si="1"/>
        <v>304</v>
      </c>
    </row>
    <row r="10" spans="1:87" x14ac:dyDescent="0.25">
      <c r="A10" s="5" t="s">
        <v>2</v>
      </c>
      <c r="B10" s="5" t="s">
        <v>3</v>
      </c>
      <c r="C10" s="5" t="s">
        <v>12</v>
      </c>
      <c r="D10" s="8">
        <v>1</v>
      </c>
      <c r="E10" s="8">
        <v>1</v>
      </c>
      <c r="F10" s="8">
        <v>5</v>
      </c>
      <c r="G10" s="8">
        <v>0</v>
      </c>
      <c r="H10" s="8">
        <v>1</v>
      </c>
      <c r="I10" s="8">
        <v>2</v>
      </c>
      <c r="J10" s="8">
        <v>2</v>
      </c>
      <c r="K10" s="8">
        <v>4</v>
      </c>
      <c r="L10" s="8">
        <v>0</v>
      </c>
      <c r="M10" s="8">
        <v>3</v>
      </c>
      <c r="N10" s="8">
        <v>2</v>
      </c>
      <c r="O10" s="8">
        <v>3</v>
      </c>
      <c r="P10" s="8">
        <v>2</v>
      </c>
      <c r="Q10" s="8">
        <v>5</v>
      </c>
      <c r="R10" s="8">
        <v>3</v>
      </c>
      <c r="S10" s="8">
        <v>1</v>
      </c>
      <c r="T10" s="8">
        <v>0</v>
      </c>
      <c r="U10" s="8">
        <v>2</v>
      </c>
      <c r="V10" s="8">
        <v>1</v>
      </c>
      <c r="W10" s="8">
        <v>2</v>
      </c>
      <c r="X10" s="8">
        <v>4</v>
      </c>
      <c r="Y10" s="8">
        <v>0</v>
      </c>
      <c r="Z10" s="8">
        <v>0</v>
      </c>
      <c r="AA10" s="8">
        <v>1</v>
      </c>
      <c r="AB10" s="8">
        <v>0</v>
      </c>
      <c r="AC10" s="8">
        <v>2</v>
      </c>
      <c r="AD10" s="8">
        <v>1</v>
      </c>
      <c r="AE10" s="8">
        <v>1</v>
      </c>
      <c r="AF10" s="8">
        <v>1</v>
      </c>
      <c r="AG10" s="8">
        <v>5</v>
      </c>
      <c r="AH10" s="8">
        <v>0</v>
      </c>
      <c r="AI10" s="8">
        <v>1</v>
      </c>
      <c r="AJ10" s="8">
        <v>2</v>
      </c>
      <c r="AK10" s="8">
        <v>5</v>
      </c>
      <c r="AL10" s="8">
        <v>3</v>
      </c>
      <c r="AM10" s="8">
        <v>4</v>
      </c>
      <c r="AN10" s="8">
        <v>3</v>
      </c>
      <c r="AO10" s="8">
        <v>2</v>
      </c>
      <c r="AP10" s="8">
        <v>2</v>
      </c>
      <c r="AQ10" s="8">
        <v>1</v>
      </c>
      <c r="AR10" s="8">
        <v>0</v>
      </c>
      <c r="AS10" s="8">
        <v>1</v>
      </c>
      <c r="AT10" s="8">
        <v>3</v>
      </c>
      <c r="AU10" s="8">
        <v>6</v>
      </c>
      <c r="AV10" s="8">
        <v>3</v>
      </c>
      <c r="AW10" s="8">
        <v>1</v>
      </c>
      <c r="AX10" s="8">
        <v>1</v>
      </c>
      <c r="AY10" s="8">
        <v>0</v>
      </c>
      <c r="AZ10" s="8">
        <v>1</v>
      </c>
      <c r="BA10" s="8">
        <v>0</v>
      </c>
      <c r="BB10" s="8">
        <v>3</v>
      </c>
      <c r="BC10" s="8">
        <v>0</v>
      </c>
      <c r="BD10" s="8">
        <v>1</v>
      </c>
      <c r="BE10" s="8">
        <v>1</v>
      </c>
      <c r="BF10" s="8">
        <v>2</v>
      </c>
      <c r="BG10" s="8">
        <v>2</v>
      </c>
      <c r="BH10" s="8">
        <v>0</v>
      </c>
      <c r="BI10" s="8">
        <v>0</v>
      </c>
      <c r="BJ10" s="8">
        <v>0</v>
      </c>
      <c r="BK10" s="8">
        <v>3</v>
      </c>
      <c r="BL10" s="8">
        <v>0</v>
      </c>
      <c r="BM10" s="8">
        <v>1</v>
      </c>
      <c r="BN10" s="8">
        <v>2</v>
      </c>
      <c r="BO10" s="8">
        <v>2</v>
      </c>
      <c r="BP10" s="8">
        <v>2</v>
      </c>
      <c r="BQ10" s="8">
        <v>0</v>
      </c>
      <c r="BR10" s="8">
        <v>1</v>
      </c>
      <c r="BS10" s="8">
        <v>2</v>
      </c>
      <c r="BT10" s="8">
        <v>0</v>
      </c>
      <c r="BU10" s="9">
        <v>1</v>
      </c>
      <c r="BV10" s="9">
        <v>2</v>
      </c>
      <c r="BW10" s="9">
        <v>0</v>
      </c>
      <c r="BX10" s="9">
        <v>0</v>
      </c>
      <c r="BY10" s="9">
        <v>3</v>
      </c>
      <c r="BZ10" s="9">
        <v>1</v>
      </c>
      <c r="CA10" s="9">
        <v>0</v>
      </c>
      <c r="CB10" s="9">
        <v>2</v>
      </c>
      <c r="CC10" s="9">
        <v>0</v>
      </c>
      <c r="CD10" s="9">
        <v>1</v>
      </c>
      <c r="CE10" s="9">
        <v>0</v>
      </c>
      <c r="CF10" s="9">
        <v>0</v>
      </c>
      <c r="CG10" s="9">
        <v>1</v>
      </c>
      <c r="CH10" s="9">
        <v>2</v>
      </c>
      <c r="CI10" s="9">
        <v>1</v>
      </c>
    </row>
    <row r="11" spans="1:87" x14ac:dyDescent="0.25">
      <c r="A11" s="5" t="s">
        <v>2</v>
      </c>
      <c r="B11" s="5" t="s">
        <v>4</v>
      </c>
      <c r="C11" s="5" t="s">
        <v>13</v>
      </c>
      <c r="D11" s="8">
        <v>46295</v>
      </c>
      <c r="E11" s="8">
        <v>44881</v>
      </c>
      <c r="F11" s="11">
        <v>43209</v>
      </c>
      <c r="G11" s="8">
        <v>43642</v>
      </c>
      <c r="H11" s="8">
        <v>42667</v>
      </c>
      <c r="I11" s="8">
        <v>56160</v>
      </c>
      <c r="J11" s="8">
        <v>48746</v>
      </c>
      <c r="K11" s="8">
        <v>49161</v>
      </c>
      <c r="L11" s="8">
        <v>45629</v>
      </c>
      <c r="M11" s="8">
        <v>50036</v>
      </c>
      <c r="N11" s="8">
        <v>52238</v>
      </c>
      <c r="O11" s="8">
        <v>46700</v>
      </c>
      <c r="P11" s="8">
        <v>55028</v>
      </c>
      <c r="Q11" s="8">
        <v>47953</v>
      </c>
      <c r="R11" s="11">
        <v>52628</v>
      </c>
      <c r="S11" s="8">
        <v>48839</v>
      </c>
      <c r="T11" s="8">
        <v>48375</v>
      </c>
      <c r="U11" s="8">
        <v>63232</v>
      </c>
      <c r="V11" s="8">
        <v>81546</v>
      </c>
      <c r="W11" s="8">
        <v>49447</v>
      </c>
      <c r="X11" s="8">
        <v>51484</v>
      </c>
      <c r="Y11" s="8">
        <v>66624</v>
      </c>
      <c r="Z11" s="8">
        <v>53282</v>
      </c>
      <c r="AA11" s="8">
        <v>54725</v>
      </c>
      <c r="AB11" s="8">
        <v>58439</v>
      </c>
      <c r="AC11" s="8">
        <v>49374</v>
      </c>
      <c r="AD11" s="11">
        <v>57565</v>
      </c>
      <c r="AE11" s="8">
        <v>53135</v>
      </c>
      <c r="AF11" s="8">
        <v>80981</v>
      </c>
      <c r="AG11" s="8">
        <v>73057</v>
      </c>
      <c r="AH11" s="8">
        <v>68215</v>
      </c>
      <c r="AI11" s="8">
        <v>66290</v>
      </c>
      <c r="AJ11" s="8">
        <v>63092</v>
      </c>
      <c r="AK11" s="8">
        <v>67238</v>
      </c>
      <c r="AL11" s="8">
        <v>64227</v>
      </c>
      <c r="AM11" s="8">
        <v>69327</v>
      </c>
      <c r="AN11" s="8">
        <v>66592</v>
      </c>
      <c r="AO11" s="8">
        <v>62476</v>
      </c>
      <c r="AP11" s="11">
        <v>70582</v>
      </c>
      <c r="AQ11" s="8">
        <v>57629</v>
      </c>
      <c r="AR11" s="8">
        <v>69647</v>
      </c>
      <c r="AS11" s="8">
        <v>73339</v>
      </c>
      <c r="AT11" s="8">
        <v>66804</v>
      </c>
      <c r="AU11" s="8">
        <v>70966</v>
      </c>
      <c r="AV11" s="8">
        <v>75969</v>
      </c>
      <c r="AW11" s="8">
        <v>65922</v>
      </c>
      <c r="AX11" s="8">
        <v>72251</v>
      </c>
      <c r="AY11" s="8">
        <v>73891</v>
      </c>
      <c r="AZ11" s="8">
        <v>65018</v>
      </c>
      <c r="BA11" s="8">
        <v>69637</v>
      </c>
      <c r="BB11" s="11">
        <v>71206</v>
      </c>
      <c r="BC11" s="8">
        <v>66561</v>
      </c>
      <c r="BD11" s="8">
        <v>68971</v>
      </c>
      <c r="BE11" s="8">
        <v>81970</v>
      </c>
      <c r="BF11" s="8">
        <v>73259</v>
      </c>
      <c r="BG11" s="8">
        <v>78235</v>
      </c>
      <c r="BH11" s="8">
        <v>76607</v>
      </c>
      <c r="BI11" s="8">
        <v>75342</v>
      </c>
      <c r="BJ11" s="8">
        <v>76520</v>
      </c>
      <c r="BK11" s="8">
        <v>75943</v>
      </c>
      <c r="BL11" s="8">
        <v>74959</v>
      </c>
      <c r="BM11" s="8">
        <v>75428</v>
      </c>
      <c r="BN11" s="8">
        <v>83146</v>
      </c>
      <c r="BO11" s="8">
        <v>73833</v>
      </c>
      <c r="BP11" s="8">
        <v>75130</v>
      </c>
      <c r="BQ11" s="8">
        <v>85879</v>
      </c>
      <c r="BR11" s="8">
        <v>92323</v>
      </c>
      <c r="BS11" s="8">
        <v>88026</v>
      </c>
      <c r="BT11" s="8">
        <v>74214</v>
      </c>
      <c r="BU11" s="9">
        <v>108980</v>
      </c>
      <c r="BV11" s="12">
        <v>106674</v>
      </c>
      <c r="BW11" s="12">
        <v>90072</v>
      </c>
      <c r="BX11" s="9">
        <v>96648</v>
      </c>
      <c r="BY11" s="9">
        <v>91044</v>
      </c>
      <c r="BZ11" s="9">
        <v>90723</v>
      </c>
      <c r="CA11" s="9">
        <v>87621</v>
      </c>
      <c r="CB11" s="9">
        <v>97028</v>
      </c>
      <c r="CC11" s="9">
        <v>97395</v>
      </c>
      <c r="CD11" s="9">
        <v>110515</v>
      </c>
      <c r="CE11" s="9">
        <v>99569</v>
      </c>
      <c r="CF11" s="9">
        <v>86564</v>
      </c>
      <c r="CG11" s="9">
        <v>100966</v>
      </c>
      <c r="CH11" s="9">
        <v>94019</v>
      </c>
      <c r="CI11" s="9">
        <v>89470</v>
      </c>
    </row>
    <row r="12" spans="1:87" x14ac:dyDescent="0.25">
      <c r="A12" s="5" t="s">
        <v>2</v>
      </c>
      <c r="B12" s="5" t="s">
        <v>5</v>
      </c>
      <c r="C12" s="5" t="s">
        <v>13</v>
      </c>
      <c r="D12" s="8">
        <v>9698</v>
      </c>
      <c r="E12" s="8">
        <v>14182</v>
      </c>
      <c r="F12" s="11">
        <v>9750</v>
      </c>
      <c r="G12" s="8">
        <v>12566</v>
      </c>
      <c r="H12" s="8">
        <v>10315</v>
      </c>
      <c r="I12" s="8">
        <v>9396</v>
      </c>
      <c r="J12" s="8">
        <v>9415</v>
      </c>
      <c r="K12" s="8">
        <v>8554</v>
      </c>
      <c r="L12" s="8">
        <v>8628</v>
      </c>
      <c r="M12" s="8">
        <v>9750</v>
      </c>
      <c r="N12" s="8">
        <v>9817</v>
      </c>
      <c r="O12" s="8">
        <v>8400</v>
      </c>
      <c r="P12" s="8">
        <v>10077</v>
      </c>
      <c r="Q12" s="8">
        <v>8744</v>
      </c>
      <c r="R12" s="11">
        <v>11165</v>
      </c>
      <c r="S12" s="8">
        <v>14497</v>
      </c>
      <c r="T12" s="8">
        <v>11401</v>
      </c>
      <c r="U12" s="8">
        <v>10732</v>
      </c>
      <c r="V12" s="8">
        <v>9633</v>
      </c>
      <c r="W12" s="8">
        <v>8788</v>
      </c>
      <c r="X12" s="8">
        <v>10383</v>
      </c>
      <c r="Y12" s="8">
        <v>10946</v>
      </c>
      <c r="Z12" s="8">
        <v>9113</v>
      </c>
      <c r="AA12" s="8">
        <v>9467</v>
      </c>
      <c r="AB12" s="8">
        <v>10134</v>
      </c>
      <c r="AC12" s="8">
        <v>8910</v>
      </c>
      <c r="AD12" s="11">
        <v>10747</v>
      </c>
      <c r="AE12" s="8">
        <v>13570</v>
      </c>
      <c r="AF12" s="8">
        <v>17338</v>
      </c>
      <c r="AG12" s="8">
        <v>14681</v>
      </c>
      <c r="AH12" s="8">
        <v>12330</v>
      </c>
      <c r="AI12" s="8">
        <v>10186</v>
      </c>
      <c r="AJ12" s="8">
        <v>11403</v>
      </c>
      <c r="AK12" s="8">
        <v>11553</v>
      </c>
      <c r="AL12" s="8">
        <v>10587</v>
      </c>
      <c r="AM12" s="8">
        <v>11716</v>
      </c>
      <c r="AN12" s="8">
        <v>11138</v>
      </c>
      <c r="AO12" s="8">
        <v>10748</v>
      </c>
      <c r="AP12" s="11">
        <v>13529</v>
      </c>
      <c r="AQ12" s="8">
        <v>11680</v>
      </c>
      <c r="AR12" s="8">
        <v>12288</v>
      </c>
      <c r="AS12" s="8">
        <v>12796</v>
      </c>
      <c r="AT12" s="8">
        <v>10996</v>
      </c>
      <c r="AU12" s="8">
        <v>11716</v>
      </c>
      <c r="AV12" s="8">
        <v>12100</v>
      </c>
      <c r="AW12" s="8">
        <v>10039</v>
      </c>
      <c r="AX12" s="8">
        <v>11052</v>
      </c>
      <c r="AY12" s="8">
        <v>11846</v>
      </c>
      <c r="AZ12" s="8">
        <v>11055</v>
      </c>
      <c r="BA12" s="8">
        <v>12667</v>
      </c>
      <c r="BB12" s="11">
        <v>13904</v>
      </c>
      <c r="BC12" s="8">
        <v>17649</v>
      </c>
      <c r="BD12" s="8">
        <v>12564</v>
      </c>
      <c r="BE12" s="8">
        <v>13778</v>
      </c>
      <c r="BF12" s="8">
        <v>12202</v>
      </c>
      <c r="BG12" s="8">
        <v>13114</v>
      </c>
      <c r="BH12" s="8">
        <v>12948</v>
      </c>
      <c r="BI12" s="8">
        <v>11975</v>
      </c>
      <c r="BJ12" s="8">
        <v>12794</v>
      </c>
      <c r="BK12" s="8">
        <v>12494</v>
      </c>
      <c r="BL12" s="8">
        <v>12204</v>
      </c>
      <c r="BM12" s="8">
        <v>13586</v>
      </c>
      <c r="BN12" s="8">
        <v>18944</v>
      </c>
      <c r="BO12" s="8">
        <v>16738</v>
      </c>
      <c r="BP12" s="8">
        <v>16235</v>
      </c>
      <c r="BQ12" s="8">
        <v>22382</v>
      </c>
      <c r="BR12" s="8">
        <v>18911</v>
      </c>
      <c r="BS12" s="8">
        <v>15264</v>
      </c>
      <c r="BT12" s="8">
        <v>12632</v>
      </c>
      <c r="BU12" s="12">
        <v>13513</v>
      </c>
      <c r="BV12" s="9">
        <v>14003</v>
      </c>
      <c r="BW12" s="12">
        <v>11830</v>
      </c>
      <c r="BX12" s="9">
        <v>14434</v>
      </c>
      <c r="BY12" s="9">
        <v>13112</v>
      </c>
      <c r="BZ12" s="9">
        <v>14011</v>
      </c>
      <c r="CA12" s="9">
        <v>18819</v>
      </c>
      <c r="CB12" s="9">
        <v>14514</v>
      </c>
      <c r="CC12" s="9">
        <v>15852</v>
      </c>
      <c r="CD12" s="9">
        <v>15983</v>
      </c>
      <c r="CE12" s="9">
        <v>13459</v>
      </c>
      <c r="CF12" s="9">
        <v>12042</v>
      </c>
      <c r="CG12" s="9">
        <v>14195</v>
      </c>
      <c r="CH12" s="9">
        <v>12381</v>
      </c>
      <c r="CI12" s="14">
        <v>12926</v>
      </c>
    </row>
    <row r="13" spans="1:87" x14ac:dyDescent="0.25">
      <c r="A13" s="5" t="s">
        <v>2</v>
      </c>
      <c r="B13" s="5" t="s">
        <v>6</v>
      </c>
      <c r="C13" s="5" t="s">
        <v>13</v>
      </c>
      <c r="D13" s="8">
        <v>31495</v>
      </c>
      <c r="E13" s="8">
        <v>25521</v>
      </c>
      <c r="F13" s="11">
        <v>20692</v>
      </c>
      <c r="G13" s="8">
        <v>49253</v>
      </c>
      <c r="H13" s="8">
        <v>26332</v>
      </c>
      <c r="I13" s="8">
        <v>26022</v>
      </c>
      <c r="J13" s="8">
        <v>21805</v>
      </c>
      <c r="K13" s="8">
        <v>25540</v>
      </c>
      <c r="L13" s="8">
        <v>22457</v>
      </c>
      <c r="M13" s="8">
        <v>26300</v>
      </c>
      <c r="N13" s="8">
        <v>20307</v>
      </c>
      <c r="O13" s="8">
        <v>30885</v>
      </c>
      <c r="P13" s="8">
        <v>54287</v>
      </c>
      <c r="Q13" s="8">
        <v>29163</v>
      </c>
      <c r="R13" s="11">
        <v>34851</v>
      </c>
      <c r="S13" s="8">
        <v>25673</v>
      </c>
      <c r="T13" s="8">
        <v>40988</v>
      </c>
      <c r="U13" s="8">
        <v>63947</v>
      </c>
      <c r="V13" s="8">
        <v>31211</v>
      </c>
      <c r="W13" s="8">
        <v>31306</v>
      </c>
      <c r="X13" s="8">
        <v>23105</v>
      </c>
      <c r="Y13" s="8">
        <v>38684</v>
      </c>
      <c r="Z13" s="8">
        <v>24610</v>
      </c>
      <c r="AA13" s="8">
        <v>27378</v>
      </c>
      <c r="AB13" s="8">
        <v>32471</v>
      </c>
      <c r="AC13" s="8">
        <v>23935</v>
      </c>
      <c r="AD13" s="11">
        <v>33059</v>
      </c>
      <c r="AE13" s="8">
        <v>32787</v>
      </c>
      <c r="AF13" s="8">
        <v>81550</v>
      </c>
      <c r="AG13" s="8">
        <v>51372</v>
      </c>
      <c r="AH13" s="8">
        <v>60213</v>
      </c>
      <c r="AI13" s="8">
        <v>68780</v>
      </c>
      <c r="AJ13" s="8">
        <v>41281</v>
      </c>
      <c r="AK13" s="8">
        <v>56935</v>
      </c>
      <c r="AL13" s="8">
        <v>97917</v>
      </c>
      <c r="AM13" s="8">
        <v>99896</v>
      </c>
      <c r="AN13" s="8">
        <v>65523</v>
      </c>
      <c r="AO13" s="8">
        <v>66664</v>
      </c>
      <c r="AP13" s="11">
        <v>50649</v>
      </c>
      <c r="AQ13" s="8">
        <v>65869</v>
      </c>
      <c r="AR13" s="8">
        <v>109568</v>
      </c>
      <c r="AS13" s="8">
        <v>52595</v>
      </c>
      <c r="AT13" s="8">
        <v>54039</v>
      </c>
      <c r="AU13" s="8">
        <v>59719</v>
      </c>
      <c r="AV13" s="8">
        <v>50806</v>
      </c>
      <c r="AW13" s="8">
        <v>50730</v>
      </c>
      <c r="AX13" s="8">
        <v>59248</v>
      </c>
      <c r="AY13" s="8">
        <v>55751</v>
      </c>
      <c r="AZ13" s="8">
        <v>61937</v>
      </c>
      <c r="BA13" s="8">
        <v>51431</v>
      </c>
      <c r="BB13" s="11">
        <v>45867</v>
      </c>
      <c r="BC13" s="8">
        <v>55242</v>
      </c>
      <c r="BD13" s="8">
        <v>66819</v>
      </c>
      <c r="BE13" s="8">
        <v>65060</v>
      </c>
      <c r="BF13" s="8">
        <v>65577</v>
      </c>
      <c r="BG13" s="8">
        <v>63232</v>
      </c>
      <c r="BH13" s="8">
        <v>58184</v>
      </c>
      <c r="BI13" s="8">
        <v>75114</v>
      </c>
      <c r="BJ13" s="8">
        <v>64674</v>
      </c>
      <c r="BK13" s="8">
        <v>58532</v>
      </c>
      <c r="BL13" s="8">
        <v>78447</v>
      </c>
      <c r="BM13" s="8">
        <v>52766</v>
      </c>
      <c r="BN13" s="8">
        <v>40898</v>
      </c>
      <c r="BO13" s="8">
        <v>97627</v>
      </c>
      <c r="BP13" s="8">
        <v>59266</v>
      </c>
      <c r="BQ13" s="8">
        <v>55305</v>
      </c>
      <c r="BR13" s="8">
        <v>69946</v>
      </c>
      <c r="BS13" s="8">
        <v>73117</v>
      </c>
      <c r="BT13" s="8">
        <v>80974</v>
      </c>
      <c r="BU13" s="12">
        <v>86413</v>
      </c>
      <c r="BV13" s="12">
        <v>62176</v>
      </c>
      <c r="BW13" s="12">
        <v>67233</v>
      </c>
      <c r="BX13" s="9">
        <v>75775</v>
      </c>
      <c r="BY13" s="9">
        <v>60696</v>
      </c>
      <c r="BZ13" s="9">
        <v>55846</v>
      </c>
      <c r="CA13" s="9">
        <v>71254</v>
      </c>
      <c r="CB13" s="9">
        <v>72646</v>
      </c>
      <c r="CC13" s="9">
        <v>59198</v>
      </c>
      <c r="CD13" s="9">
        <v>65052</v>
      </c>
      <c r="CE13" s="9">
        <v>70502</v>
      </c>
      <c r="CF13" s="9">
        <v>74225</v>
      </c>
      <c r="CG13" s="9">
        <v>112672</v>
      </c>
      <c r="CH13" s="9">
        <v>57734</v>
      </c>
      <c r="CI13" s="9">
        <v>59824</v>
      </c>
    </row>
    <row r="14" spans="1:87" x14ac:dyDescent="0.25">
      <c r="A14" s="5" t="s">
        <v>2</v>
      </c>
      <c r="B14" s="5" t="s">
        <v>7</v>
      </c>
      <c r="C14" s="5" t="s">
        <v>14</v>
      </c>
      <c r="D14" s="8"/>
      <c r="E14" s="8"/>
      <c r="F14" s="8">
        <v>5</v>
      </c>
      <c r="G14" s="8"/>
      <c r="H14" s="8"/>
      <c r="I14" s="8">
        <v>6</v>
      </c>
      <c r="J14" s="8"/>
      <c r="K14" s="8"/>
      <c r="L14" s="8">
        <v>0</v>
      </c>
      <c r="M14" s="8"/>
      <c r="N14" s="8"/>
      <c r="O14" s="8">
        <v>1</v>
      </c>
      <c r="P14" s="8"/>
      <c r="Q14" s="8"/>
      <c r="R14" s="8">
        <v>3</v>
      </c>
      <c r="S14" s="8"/>
      <c r="T14" s="8"/>
      <c r="U14" s="8">
        <v>2</v>
      </c>
      <c r="V14" s="8"/>
      <c r="W14" s="8"/>
      <c r="X14" s="8">
        <v>4</v>
      </c>
      <c r="Y14" s="8"/>
      <c r="Z14" s="8"/>
      <c r="AA14" s="8">
        <v>2</v>
      </c>
      <c r="AB14" s="8"/>
      <c r="AC14" s="8"/>
      <c r="AD14" s="8">
        <v>3</v>
      </c>
      <c r="AE14" s="8"/>
      <c r="AF14" s="8"/>
      <c r="AG14" s="8">
        <v>3</v>
      </c>
      <c r="AH14" s="8"/>
      <c r="AI14" s="8"/>
      <c r="AJ14" s="8">
        <v>2</v>
      </c>
      <c r="AK14" s="8"/>
      <c r="AL14" s="8"/>
      <c r="AM14" s="8">
        <v>6</v>
      </c>
      <c r="AN14" s="8"/>
      <c r="AO14" s="8"/>
      <c r="AP14" s="8">
        <v>1</v>
      </c>
      <c r="AQ14" s="8"/>
      <c r="AR14" s="8"/>
      <c r="AS14" s="8">
        <v>0</v>
      </c>
      <c r="AT14" s="8"/>
      <c r="AU14" s="8"/>
      <c r="AV14" s="8">
        <v>2</v>
      </c>
      <c r="AW14" s="8"/>
      <c r="AX14" s="8"/>
      <c r="AY14" s="8">
        <v>1</v>
      </c>
      <c r="AZ14" s="8"/>
      <c r="BA14" s="8"/>
      <c r="BB14" s="8">
        <v>1</v>
      </c>
      <c r="BC14" s="8"/>
      <c r="BD14" s="8"/>
      <c r="BE14" s="8">
        <v>2</v>
      </c>
      <c r="BF14" s="8"/>
      <c r="BG14" s="8"/>
      <c r="BH14" s="8">
        <v>2</v>
      </c>
      <c r="BI14" s="8"/>
      <c r="BJ14" s="8"/>
      <c r="BK14" s="8">
        <v>3</v>
      </c>
      <c r="BL14" s="8">
        <v>1</v>
      </c>
      <c r="BM14" s="8">
        <v>1</v>
      </c>
      <c r="BN14" s="8">
        <v>0</v>
      </c>
      <c r="BO14" s="8">
        <v>1</v>
      </c>
      <c r="BP14" s="8">
        <v>1</v>
      </c>
      <c r="BQ14" s="8">
        <v>0</v>
      </c>
      <c r="BR14" s="8">
        <v>1</v>
      </c>
      <c r="BS14" s="8">
        <v>1</v>
      </c>
      <c r="BT14" s="8">
        <v>0</v>
      </c>
      <c r="BU14" s="9">
        <v>0</v>
      </c>
      <c r="BV14" s="9">
        <v>0</v>
      </c>
      <c r="BW14" s="9">
        <v>1</v>
      </c>
      <c r="BX14" s="9">
        <v>1</v>
      </c>
      <c r="BY14" s="9">
        <v>1</v>
      </c>
      <c r="BZ14" s="9">
        <v>1</v>
      </c>
      <c r="CA14" s="9">
        <v>0</v>
      </c>
      <c r="CB14" s="9">
        <v>0</v>
      </c>
      <c r="CC14" s="9">
        <v>4</v>
      </c>
      <c r="CD14" s="9">
        <v>6</v>
      </c>
      <c r="CE14" s="9">
        <v>0</v>
      </c>
      <c r="CF14" s="9">
        <v>0</v>
      </c>
      <c r="CG14" s="9">
        <v>0</v>
      </c>
      <c r="CH14" s="9">
        <v>1</v>
      </c>
      <c r="CI14" s="9">
        <v>0</v>
      </c>
    </row>
    <row r="15" spans="1:87" x14ac:dyDescent="0.25">
      <c r="A15" s="5" t="s">
        <v>2</v>
      </c>
      <c r="B15" s="5" t="s">
        <v>8</v>
      </c>
      <c r="C15" s="5" t="s">
        <v>14</v>
      </c>
      <c r="D15" s="8"/>
      <c r="E15" s="8"/>
      <c r="F15" s="8">
        <v>2</v>
      </c>
      <c r="G15" s="8"/>
      <c r="H15" s="8"/>
      <c r="I15" s="8">
        <v>1</v>
      </c>
      <c r="J15" s="8"/>
      <c r="K15" s="8"/>
      <c r="L15" s="8">
        <v>3</v>
      </c>
      <c r="M15" s="8"/>
      <c r="N15" s="8"/>
      <c r="O15" s="8">
        <v>1</v>
      </c>
      <c r="P15" s="8"/>
      <c r="Q15" s="8"/>
      <c r="R15" s="8">
        <v>1</v>
      </c>
      <c r="S15" s="8"/>
      <c r="T15" s="8"/>
      <c r="U15" s="8">
        <v>3</v>
      </c>
      <c r="V15" s="8"/>
      <c r="W15" s="8"/>
      <c r="X15" s="8">
        <v>1</v>
      </c>
      <c r="Y15" s="8"/>
      <c r="Z15" s="8"/>
      <c r="AA15" s="8">
        <v>2</v>
      </c>
      <c r="AB15" s="8"/>
      <c r="AC15" s="8"/>
      <c r="AD15" s="8">
        <v>0</v>
      </c>
      <c r="AE15" s="8"/>
      <c r="AF15" s="8"/>
      <c r="AG15" s="8">
        <v>1</v>
      </c>
      <c r="AH15" s="8"/>
      <c r="AI15" s="8"/>
      <c r="AJ15" s="8">
        <v>1</v>
      </c>
      <c r="AK15" s="8"/>
      <c r="AL15" s="8"/>
      <c r="AM15" s="8">
        <v>2</v>
      </c>
      <c r="AN15" s="8"/>
      <c r="AO15" s="8"/>
      <c r="AP15" s="8">
        <v>2</v>
      </c>
      <c r="AQ15" s="8"/>
      <c r="AR15" s="8"/>
      <c r="AS15" s="8">
        <v>4</v>
      </c>
      <c r="AT15" s="8"/>
      <c r="AU15" s="8"/>
      <c r="AV15" s="8">
        <v>1</v>
      </c>
      <c r="AW15" s="8"/>
      <c r="AX15" s="8"/>
      <c r="AY15" s="8">
        <v>0</v>
      </c>
      <c r="AZ15" s="8"/>
      <c r="BA15" s="8"/>
      <c r="BB15" s="8">
        <v>2</v>
      </c>
      <c r="BC15" s="8"/>
      <c r="BD15" s="8"/>
      <c r="BE15" s="8">
        <v>2</v>
      </c>
      <c r="BF15" s="8"/>
      <c r="BG15" s="8"/>
      <c r="BH15" s="8">
        <v>6</v>
      </c>
      <c r="BI15" s="8"/>
      <c r="BJ15" s="8"/>
      <c r="BK15" s="8">
        <v>0</v>
      </c>
      <c r="BL15" s="8">
        <v>0</v>
      </c>
      <c r="BM15" s="8">
        <v>0</v>
      </c>
      <c r="BN15" s="8">
        <v>0</v>
      </c>
      <c r="BO15" s="8">
        <v>0</v>
      </c>
      <c r="BP15" s="8">
        <v>0</v>
      </c>
      <c r="BQ15" s="8">
        <v>0</v>
      </c>
      <c r="BR15" s="8">
        <v>1</v>
      </c>
      <c r="BS15" s="8">
        <v>1</v>
      </c>
      <c r="BT15" s="8">
        <v>0</v>
      </c>
      <c r="BU15" s="9">
        <v>0</v>
      </c>
      <c r="BV15" s="9">
        <v>0</v>
      </c>
      <c r="BW15" s="9">
        <v>0</v>
      </c>
      <c r="BX15" s="9">
        <v>0</v>
      </c>
      <c r="BY15" s="9">
        <v>0</v>
      </c>
      <c r="BZ15" s="9">
        <v>1</v>
      </c>
      <c r="CA15" s="9">
        <v>0</v>
      </c>
      <c r="CB15" s="9">
        <v>1</v>
      </c>
      <c r="CC15" s="9">
        <v>0</v>
      </c>
      <c r="CD15" s="9">
        <v>0</v>
      </c>
      <c r="CE15" s="9">
        <v>21</v>
      </c>
      <c r="CF15" s="9">
        <v>0</v>
      </c>
      <c r="CG15" s="9">
        <v>1</v>
      </c>
      <c r="CH15" s="9">
        <v>0</v>
      </c>
      <c r="CI15" s="9">
        <v>0</v>
      </c>
    </row>
    <row r="16" spans="1:87" x14ac:dyDescent="0.25">
      <c r="A16" s="5" t="s">
        <v>2</v>
      </c>
      <c r="B16" s="5" t="s">
        <v>28</v>
      </c>
      <c r="C16" s="6" t="s">
        <v>17</v>
      </c>
      <c r="D16" s="8"/>
      <c r="E16" s="8"/>
      <c r="F16" s="8">
        <v>0</v>
      </c>
      <c r="G16" s="8"/>
      <c r="H16" s="8"/>
      <c r="I16" s="8">
        <v>1</v>
      </c>
      <c r="J16" s="8"/>
      <c r="K16" s="8"/>
      <c r="L16" s="8">
        <v>0</v>
      </c>
      <c r="M16" s="8"/>
      <c r="N16" s="8"/>
      <c r="O16" s="8">
        <v>0</v>
      </c>
      <c r="P16" s="8"/>
      <c r="Q16" s="8"/>
      <c r="R16" s="8">
        <v>1</v>
      </c>
      <c r="S16" s="8"/>
      <c r="T16" s="8"/>
      <c r="U16" s="8">
        <v>0</v>
      </c>
      <c r="V16" s="8"/>
      <c r="W16" s="8"/>
      <c r="X16" s="8">
        <v>0</v>
      </c>
      <c r="Y16" s="8"/>
      <c r="Z16" s="8"/>
      <c r="AA16" s="8">
        <v>0</v>
      </c>
      <c r="AB16" s="8"/>
      <c r="AC16" s="8"/>
      <c r="AD16" s="8">
        <v>0</v>
      </c>
      <c r="AE16" s="8"/>
      <c r="AF16" s="8"/>
      <c r="AG16" s="8">
        <v>0</v>
      </c>
      <c r="AH16" s="8"/>
      <c r="AI16" s="8"/>
      <c r="AJ16" s="8">
        <v>0</v>
      </c>
      <c r="AK16" s="8"/>
      <c r="AL16" s="8"/>
      <c r="AM16" s="8">
        <v>1</v>
      </c>
      <c r="AN16" s="8"/>
      <c r="AO16" s="8"/>
      <c r="AP16" s="8">
        <v>0</v>
      </c>
      <c r="AQ16" s="8"/>
      <c r="AR16" s="8"/>
      <c r="AS16" s="8">
        <v>0</v>
      </c>
      <c r="AT16" s="8"/>
      <c r="AU16" s="8"/>
      <c r="AV16" s="8">
        <v>0</v>
      </c>
      <c r="AW16" s="8"/>
      <c r="AX16" s="8"/>
      <c r="AY16" s="8">
        <v>0</v>
      </c>
      <c r="AZ16" s="8"/>
      <c r="BA16" s="8"/>
      <c r="BB16" s="8">
        <v>2</v>
      </c>
      <c r="BC16" s="8"/>
      <c r="BD16" s="8"/>
      <c r="BE16" s="8">
        <v>1</v>
      </c>
      <c r="BF16" s="8"/>
      <c r="BG16" s="8"/>
      <c r="BH16" s="8">
        <v>2</v>
      </c>
      <c r="BI16" s="8"/>
      <c r="BJ16" s="8"/>
      <c r="BK16" s="8">
        <v>0</v>
      </c>
      <c r="BL16" s="8">
        <v>0</v>
      </c>
      <c r="BM16" s="8">
        <v>0</v>
      </c>
      <c r="BN16" s="8">
        <v>0</v>
      </c>
      <c r="BO16" s="8"/>
      <c r="BP16" s="8"/>
      <c r="BQ16" s="8">
        <v>0</v>
      </c>
      <c r="BR16" s="8"/>
      <c r="BS16" s="8"/>
      <c r="BT16" s="8">
        <v>0</v>
      </c>
      <c r="BU16" s="9">
        <v>0</v>
      </c>
      <c r="BV16" s="9">
        <v>0</v>
      </c>
      <c r="BW16" s="9">
        <v>0</v>
      </c>
      <c r="BX16" s="9">
        <v>0</v>
      </c>
      <c r="BY16" s="9">
        <v>0</v>
      </c>
      <c r="BZ16" s="9">
        <v>0</v>
      </c>
      <c r="CA16" s="9">
        <v>0</v>
      </c>
      <c r="CB16" s="9">
        <v>0</v>
      </c>
      <c r="CC16" s="9">
        <v>2</v>
      </c>
      <c r="CD16" s="9">
        <v>2</v>
      </c>
      <c r="CE16" s="9">
        <v>0</v>
      </c>
      <c r="CF16" s="9">
        <v>0</v>
      </c>
      <c r="CG16" s="9">
        <v>0</v>
      </c>
      <c r="CH16" s="9">
        <v>0</v>
      </c>
      <c r="CI16" s="9">
        <v>0</v>
      </c>
    </row>
    <row r="17" spans="1:87" x14ac:dyDescent="0.25">
      <c r="A17" s="5" t="s">
        <v>2</v>
      </c>
      <c r="B17" s="5" t="s">
        <v>9</v>
      </c>
      <c r="C17" s="6" t="s">
        <v>15</v>
      </c>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v>9</v>
      </c>
      <c r="AT17" s="8"/>
      <c r="AU17" s="8"/>
      <c r="AV17" s="8">
        <v>7</v>
      </c>
      <c r="AW17" s="8"/>
      <c r="AX17" s="8"/>
      <c r="AY17" s="8">
        <v>14</v>
      </c>
      <c r="AZ17" s="8"/>
      <c r="BA17" s="8"/>
      <c r="BB17" s="8">
        <v>14</v>
      </c>
      <c r="BC17" s="8"/>
      <c r="BD17" s="8"/>
      <c r="BE17" s="8">
        <v>10</v>
      </c>
      <c r="BF17" s="8"/>
      <c r="BG17" s="8"/>
      <c r="BH17" s="8">
        <v>11</v>
      </c>
      <c r="BI17" s="8"/>
      <c r="BJ17" s="8"/>
      <c r="BK17" s="8">
        <v>15</v>
      </c>
      <c r="BL17" s="8">
        <v>4</v>
      </c>
      <c r="BM17" s="8">
        <v>1</v>
      </c>
      <c r="BN17" s="8">
        <v>8</v>
      </c>
      <c r="BO17" s="8">
        <v>5</v>
      </c>
      <c r="BP17" s="8">
        <v>4</v>
      </c>
      <c r="BQ17" s="8">
        <v>2</v>
      </c>
      <c r="BR17" s="8">
        <v>3</v>
      </c>
      <c r="BS17" s="8">
        <v>4</v>
      </c>
      <c r="BT17" s="8">
        <v>1</v>
      </c>
      <c r="BU17" s="9">
        <v>5</v>
      </c>
      <c r="BV17" s="9">
        <v>7</v>
      </c>
      <c r="BW17" s="9">
        <v>1</v>
      </c>
      <c r="BX17" s="9">
        <v>5</v>
      </c>
      <c r="BY17" s="9">
        <v>4</v>
      </c>
      <c r="BZ17" s="9">
        <v>8</v>
      </c>
      <c r="CA17" s="9">
        <v>3</v>
      </c>
      <c r="CB17" s="9">
        <v>3</v>
      </c>
      <c r="CC17" s="9">
        <v>3</v>
      </c>
      <c r="CD17" s="9">
        <v>4</v>
      </c>
      <c r="CE17" s="9">
        <v>4</v>
      </c>
      <c r="CF17" s="9">
        <v>1</v>
      </c>
      <c r="CG17" s="9">
        <v>2</v>
      </c>
      <c r="CH17" s="9">
        <v>2</v>
      </c>
      <c r="CI17" s="9">
        <v>4</v>
      </c>
    </row>
    <row r="18" spans="1:87" x14ac:dyDescent="0.25">
      <c r="A18" s="5" t="s">
        <v>2</v>
      </c>
      <c r="B18" s="5" t="s">
        <v>10</v>
      </c>
      <c r="C18" s="6" t="s">
        <v>16</v>
      </c>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v>10</v>
      </c>
      <c r="AT18" s="8"/>
      <c r="AU18" s="8"/>
      <c r="AV18" s="8">
        <v>10</v>
      </c>
      <c r="AW18" s="8"/>
      <c r="AX18" s="8"/>
      <c r="AY18" s="8">
        <v>10</v>
      </c>
      <c r="AZ18" s="8"/>
      <c r="BA18" s="8"/>
      <c r="BB18" s="8">
        <v>9</v>
      </c>
      <c r="BC18" s="8"/>
      <c r="BD18" s="8"/>
      <c r="BE18" s="8">
        <v>10</v>
      </c>
      <c r="BF18" s="8"/>
      <c r="BG18" s="8"/>
      <c r="BH18" s="8">
        <v>13</v>
      </c>
      <c r="BI18" s="8"/>
      <c r="BJ18" s="8"/>
      <c r="BK18" s="8">
        <v>7</v>
      </c>
      <c r="BL18" s="8">
        <v>4</v>
      </c>
      <c r="BM18" s="8">
        <v>2</v>
      </c>
      <c r="BN18" s="8">
        <v>2</v>
      </c>
      <c r="BO18" s="8">
        <v>2</v>
      </c>
      <c r="BP18" s="8">
        <v>1</v>
      </c>
      <c r="BQ18" s="8">
        <v>2</v>
      </c>
      <c r="BR18" s="8">
        <v>3</v>
      </c>
      <c r="BS18" s="8">
        <v>1</v>
      </c>
      <c r="BT18" s="8">
        <v>2</v>
      </c>
      <c r="BU18" s="9">
        <v>2</v>
      </c>
      <c r="BV18" s="9">
        <v>0</v>
      </c>
      <c r="BW18" s="9">
        <v>4</v>
      </c>
      <c r="BX18" s="9">
        <v>6</v>
      </c>
      <c r="BY18" s="9">
        <v>3</v>
      </c>
      <c r="BZ18" s="9">
        <v>5</v>
      </c>
      <c r="CA18" s="9">
        <v>2</v>
      </c>
      <c r="CB18" s="9">
        <v>0</v>
      </c>
      <c r="CC18" s="9">
        <v>0</v>
      </c>
      <c r="CD18" s="9">
        <v>5</v>
      </c>
      <c r="CE18" s="9">
        <v>4</v>
      </c>
      <c r="CF18" s="9">
        <v>3</v>
      </c>
      <c r="CG18" s="9">
        <v>0</v>
      </c>
      <c r="CH18" s="9">
        <v>1</v>
      </c>
      <c r="CI18" s="9">
        <v>2</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Patient Safety Tools Dataset</vt:lpstr>
    </vt:vector>
  </TitlesOfParts>
  <Company>US FDA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Cecil, Matthew</dc:creator>
  <cp:lastModifiedBy>McReynolds, Kelly</cp:lastModifiedBy>
  <dcterms:created xsi:type="dcterms:W3CDTF">2018-12-10T17:11:40Z</dcterms:created>
  <dcterms:modified xsi:type="dcterms:W3CDTF">2020-01-17T00:31:45Z</dcterms:modified>
</cp:coreProperties>
</file>