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da.sharepoint.com/sites/FDA-Track/Test Docs/FDA-TRACK/NCTR/"/>
    </mc:Choice>
  </mc:AlternateContent>
  <xr:revisionPtr revIDLastSave="121" documentId="13_ncr:1_{F5B4D472-4C08-463F-ABE9-017828D85262}" xr6:coauthVersionLast="47" xr6:coauthVersionMax="47" xr10:uidLastSave="{B4A47DA1-A84F-40DB-B150-042A34702319}"/>
  <bookViews>
    <workbookView xWindow="-120" yWindow="-120" windowWidth="29040" windowHeight="15840" xr2:uid="{97A36C4C-CE31-4B5E-B81B-B94890464F57}"/>
  </bookViews>
  <sheets>
    <sheet name="Measu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U2" i="1" l="1"/>
  <c r="BI2" i="1"/>
  <c r="BF2" i="1"/>
  <c r="AW2" i="1"/>
  <c r="AT2" i="1"/>
  <c r="AH2" i="1"/>
  <c r="AE2" i="1"/>
  <c r="AB2" i="1"/>
  <c r="Y2" i="1"/>
  <c r="V2" i="1"/>
  <c r="S2" i="1"/>
  <c r="P2" i="1"/>
</calcChain>
</file>

<file path=xl/sharedStrings.xml><?xml version="1.0" encoding="utf-8"?>
<sst xmlns="http://schemas.openxmlformats.org/spreadsheetml/2006/main" count="78" uniqueCount="40">
  <si>
    <t>Title</t>
  </si>
  <si>
    <t>Public Health Outcome</t>
  </si>
  <si>
    <t>NCTR Strategic Goal</t>
  </si>
  <si>
    <t>NCTR Strategic Objective</t>
  </si>
  <si>
    <t>Measure Number</t>
  </si>
  <si>
    <t>Abbreviated Measure</t>
  </si>
  <si>
    <t>Measure ID#</t>
  </si>
  <si>
    <t xml:space="preserve">Measure </t>
  </si>
  <si>
    <t>Outreach Measures</t>
  </si>
  <si>
    <t>Maintain/enhance the collaborations (e.g., FDA Product Centers, government agencies, and industry) and increase outreach to advance communication of scientific knowledge</t>
  </si>
  <si>
    <t>Promote Global Interactions in Regulatory Science</t>
  </si>
  <si>
    <t>Promote global scientific interactions</t>
  </si>
  <si>
    <t>N/A</t>
  </si>
  <si>
    <t>Research Highlights Subscriptions</t>
  </si>
  <si>
    <t>FTNCTR002</t>
  </si>
  <si>
    <t>Science Insights Subscriptions</t>
  </si>
  <si>
    <t>FTNCTR003</t>
  </si>
  <si>
    <t>Increase the submission of manuscripts accepted for publication in scientific journals</t>
  </si>
  <si>
    <t>Manuscripts submitted to peer-reviewed journals</t>
  </si>
  <si>
    <t>FTNCTR004</t>
  </si>
  <si>
    <t>Manuscripts submitted for publication in the quarter</t>
  </si>
  <si>
    <t>Research Publication Measures</t>
  </si>
  <si>
    <t>Percentage of manuscripts accepted</t>
  </si>
  <si>
    <t>FTNCTR005</t>
  </si>
  <si>
    <t>Cumulative percentage of manuscripts submitted to publication which were accepted for publication</t>
  </si>
  <si>
    <t>Manuscripts accepted</t>
  </si>
  <si>
    <t>FTNCTR006</t>
  </si>
  <si>
    <t>Manuscripts submitted</t>
  </si>
  <si>
    <t>FTNCTR007</t>
  </si>
  <si>
    <t>Cumulative number of manuscripts submitted for publication (Running total of last 4 quarters)</t>
  </si>
  <si>
    <t>Number of manuscripts accepted for publication</t>
  </si>
  <si>
    <t>Subscriptions (Research Highlights and Science Insights)</t>
  </si>
  <si>
    <t>FTNCTR001</t>
  </si>
  <si>
    <t>Total Subscriptions (Research Highlights and Science Insights)</t>
  </si>
  <si>
    <t>FY Measure Created (YYYY)</t>
  </si>
  <si>
    <t>FY Measure Retired
(leave blank if not retired)</t>
  </si>
  <si>
    <t>GPRA Duplicate
(Measure ID#)</t>
  </si>
  <si>
    <t>User Fee Duplicate
(Measure ID#)</t>
  </si>
  <si>
    <t>Duplication
(FDA-TRACK Only, FDA-TRACK &amp; GPRA, FDA-TRACK &amp; User Fees, All)</t>
  </si>
  <si>
    <t>FDA-TRACK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</si>
</sst>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eorgia"/>
      <family val="1"/>
    </font>
    <font>
      <b/>
      <sz val="10"/>
      <name val="Georgia"/>
      <family val="1"/>
    </font>
    <font>
      <sz val="10"/>
      <color theme="1"/>
      <name val="Georgia"/>
      <family val="1"/>
    </font>
    <font>
      <sz val="1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17" fontId="3" fillId="0" borderId="0" xfId="2" applyNumberFormat="1" applyFont="1" applyAlignment="1">
      <alignment horizontal="center" vertical="center"/>
    </xf>
    <xf numFmtId="0" fontId="4" fillId="0" borderId="0" xfId="0" applyFont="1"/>
    <xf numFmtId="164" fontId="5" fillId="0" borderId="0" xfId="1" applyNumberFormat="1" applyFont="1" applyFill="1" applyProtection="1"/>
    <xf numFmtId="164" fontId="5" fillId="0" borderId="0" xfId="1" applyNumberFormat="1" applyFont="1" applyFill="1" applyProtection="1">
      <protection locked="0"/>
    </xf>
    <xf numFmtId="164" fontId="5" fillId="0" borderId="0" xfId="1" applyNumberFormat="1" applyFont="1" applyFill="1" applyBorder="1" applyProtection="1">
      <protection locked="0"/>
    </xf>
    <xf numFmtId="164" fontId="5" fillId="0" borderId="0" xfId="1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1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/>
    <xf numFmtId="164" fontId="5" fillId="2" borderId="0" xfId="1" applyNumberFormat="1" applyFont="1" applyFill="1" applyBorder="1" applyAlignment="1" applyProtection="1">
      <alignment horizontal="right" wrapText="1"/>
      <protection locked="0"/>
    </xf>
    <xf numFmtId="164" fontId="5" fillId="2" borderId="0" xfId="1" applyNumberFormat="1" applyFont="1" applyFill="1" applyBorder="1" applyAlignment="1" applyProtection="1">
      <alignment horizontal="right"/>
      <protection locked="0"/>
    </xf>
    <xf numFmtId="164" fontId="5" fillId="2" borderId="0" xfId="1" applyNumberFormat="1" applyFont="1" applyFill="1" applyBorder="1" applyProtection="1">
      <protection locked="0"/>
    </xf>
    <xf numFmtId="1" fontId="4" fillId="2" borderId="0" xfId="0" applyNumberFormat="1" applyFont="1" applyFill="1"/>
    <xf numFmtId="0" fontId="0" fillId="2" borderId="0" xfId="0" applyFill="1"/>
    <xf numFmtId="1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" fontId="5" fillId="2" borderId="0" xfId="0" applyNumberFormat="1" applyFont="1" applyFill="1" applyProtection="1">
      <protection locked="0"/>
    </xf>
    <xf numFmtId="1" fontId="5" fillId="2" borderId="0" xfId="0" applyNumberFormat="1" applyFont="1" applyFill="1" applyAlignment="1" applyProtection="1">
      <alignment horizontal="right" vertical="center"/>
      <protection locked="0"/>
    </xf>
    <xf numFmtId="1" fontId="5" fillId="2" borderId="0" xfId="0" applyNumberFormat="1" applyFont="1" applyFill="1" applyAlignment="1" applyProtection="1">
      <alignment horizontal="right"/>
      <protection locked="0"/>
    </xf>
    <xf numFmtId="1" fontId="5" fillId="0" borderId="0" xfId="0" applyNumberFormat="1" applyFont="1" applyProtection="1"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0" xfId="0" applyNumberFormat="1" applyFont="1" applyAlignment="1" applyProtection="1">
      <alignment vertical="center"/>
      <protection locked="0"/>
    </xf>
    <xf numFmtId="164" fontId="5" fillId="2" borderId="0" xfId="1" applyNumberFormat="1" applyFont="1" applyFill="1" applyProtection="1"/>
    <xf numFmtId="164" fontId="5" fillId="2" borderId="0" xfId="1" applyNumberFormat="1" applyFont="1" applyFill="1" applyProtection="1">
      <protection locked="0"/>
    </xf>
    <xf numFmtId="164" fontId="5" fillId="2" borderId="0" xfId="1" applyNumberFormat="1" applyFont="1" applyFill="1" applyBorder="1" applyAlignment="1" applyProtection="1">
      <alignment horizontal="right" vertical="center"/>
      <protection locked="0"/>
    </xf>
  </cellXfs>
  <cellStyles count="3">
    <cellStyle name="Comma" xfId="1" builtinId="3"/>
    <cellStyle name="Normal" xfId="0" builtinId="0"/>
    <cellStyle name="Normal 2" xfId="2" xr:uid="{83E377F4-3E1E-421A-92C0-20CDDFF8B0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CEEC4-AA95-4B88-9D71-CB5729A23566}">
  <dimension ref="A1:ES8"/>
  <sheetViews>
    <sheetView tabSelected="1" workbookViewId="0">
      <pane xSplit="15" topLeftCell="P1" activePane="topRight" state="frozen"/>
      <selection pane="topRight" activeCell="DF34" sqref="DF34"/>
    </sheetView>
  </sheetViews>
  <sheetFormatPr defaultRowHeight="15" outlineLevelCol="1" x14ac:dyDescent="0.25"/>
  <cols>
    <col min="1" max="1" width="27.140625" customWidth="1"/>
    <col min="2" max="2" width="18.140625" customWidth="1"/>
    <col min="4" max="6" width="9" customWidth="1"/>
    <col min="7" max="7" width="16.85546875" customWidth="1"/>
    <col min="8" max="12" width="16.85546875" hidden="1" customWidth="1"/>
    <col min="15" max="15" width="28.42578125" customWidth="1"/>
    <col min="16" max="34" width="10.140625" customWidth="1"/>
    <col min="116" max="148" width="0" hidden="1" customWidth="1" outlineLevel="1"/>
    <col min="149" max="149" width="9.140625" collapsed="1"/>
  </cols>
  <sheetData>
    <row r="1" spans="1:14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7</v>
      </c>
      <c r="N1" s="2">
        <v>42278</v>
      </c>
      <c r="O1" s="2">
        <v>42309</v>
      </c>
      <c r="P1" s="2">
        <v>42339</v>
      </c>
      <c r="Q1" s="2">
        <v>42370</v>
      </c>
      <c r="R1" s="2">
        <v>42401</v>
      </c>
      <c r="S1" s="2">
        <v>42430</v>
      </c>
      <c r="T1" s="2">
        <v>42461</v>
      </c>
      <c r="U1" s="2">
        <v>42491</v>
      </c>
      <c r="V1" s="2">
        <v>42522</v>
      </c>
      <c r="W1" s="2">
        <v>42552</v>
      </c>
      <c r="X1" s="2">
        <v>42583</v>
      </c>
      <c r="Y1" s="2">
        <v>42614</v>
      </c>
      <c r="Z1" s="2">
        <v>42644</v>
      </c>
      <c r="AA1" s="2">
        <v>42675</v>
      </c>
      <c r="AB1" s="2">
        <v>42705</v>
      </c>
      <c r="AC1" s="2">
        <v>42736</v>
      </c>
      <c r="AD1" s="2">
        <v>42767</v>
      </c>
      <c r="AE1" s="2">
        <v>42795</v>
      </c>
      <c r="AF1" s="2">
        <v>42826</v>
      </c>
      <c r="AG1" s="2">
        <v>42856</v>
      </c>
      <c r="AH1" s="2">
        <v>42887</v>
      </c>
      <c r="AI1" s="2">
        <v>42917</v>
      </c>
      <c r="AJ1" s="2">
        <v>42948</v>
      </c>
      <c r="AK1" s="2">
        <v>42979</v>
      </c>
      <c r="AL1" s="2">
        <v>43009</v>
      </c>
      <c r="AM1" s="2">
        <v>43040</v>
      </c>
      <c r="AN1" s="2">
        <v>43070</v>
      </c>
      <c r="AO1" s="2">
        <v>43101</v>
      </c>
      <c r="AP1" s="2">
        <v>43132</v>
      </c>
      <c r="AQ1" s="2">
        <v>43160</v>
      </c>
      <c r="AR1" s="2">
        <v>43191</v>
      </c>
      <c r="AS1" s="2">
        <v>43221</v>
      </c>
      <c r="AT1" s="2">
        <v>43252</v>
      </c>
      <c r="AU1" s="2">
        <v>43282</v>
      </c>
      <c r="AV1" s="2">
        <v>43313</v>
      </c>
      <c r="AW1" s="2">
        <v>43344</v>
      </c>
      <c r="AX1" s="2">
        <v>43374</v>
      </c>
      <c r="AY1" s="2">
        <v>43405</v>
      </c>
      <c r="AZ1" s="2">
        <v>43435</v>
      </c>
      <c r="BA1" s="2">
        <v>43466</v>
      </c>
      <c r="BB1" s="2">
        <v>43497</v>
      </c>
      <c r="BC1" s="2">
        <v>43525</v>
      </c>
      <c r="BD1" s="2">
        <v>43556</v>
      </c>
      <c r="BE1" s="2">
        <v>43586</v>
      </c>
      <c r="BF1" s="2">
        <v>43617</v>
      </c>
      <c r="BG1" s="2">
        <v>43647</v>
      </c>
      <c r="BH1" s="2">
        <v>43678</v>
      </c>
      <c r="BI1" s="2">
        <v>43709</v>
      </c>
      <c r="BJ1" s="2">
        <v>43739</v>
      </c>
      <c r="BK1" s="2">
        <v>43770</v>
      </c>
      <c r="BL1" s="2">
        <v>43800</v>
      </c>
      <c r="BM1" s="2">
        <v>43831</v>
      </c>
      <c r="BN1" s="2">
        <v>43862</v>
      </c>
      <c r="BO1" s="2">
        <v>43891</v>
      </c>
      <c r="BP1" s="2">
        <v>43922</v>
      </c>
      <c r="BQ1" s="2">
        <v>43952</v>
      </c>
      <c r="BR1" s="2">
        <v>43983</v>
      </c>
      <c r="BS1" s="2">
        <v>44013</v>
      </c>
      <c r="BT1" s="2">
        <v>44044</v>
      </c>
      <c r="BU1" s="2">
        <v>44075</v>
      </c>
      <c r="BV1" s="2">
        <v>44105</v>
      </c>
      <c r="BW1" s="2">
        <v>44136</v>
      </c>
      <c r="BX1" s="2">
        <v>44166</v>
      </c>
      <c r="BY1" s="2">
        <v>44197</v>
      </c>
      <c r="BZ1" s="2">
        <v>44228</v>
      </c>
      <c r="CA1" s="2">
        <v>44256</v>
      </c>
      <c r="CB1" s="2">
        <v>44287</v>
      </c>
      <c r="CC1" s="2">
        <v>44317</v>
      </c>
      <c r="CD1" s="2">
        <v>44348</v>
      </c>
      <c r="CE1" s="2">
        <v>44378</v>
      </c>
      <c r="CF1" s="2">
        <v>44409</v>
      </c>
      <c r="CG1" s="2">
        <v>44440</v>
      </c>
      <c r="CH1" s="2">
        <v>44470</v>
      </c>
      <c r="CI1" s="2">
        <v>44501</v>
      </c>
      <c r="CJ1" s="2">
        <v>44531</v>
      </c>
      <c r="CK1" s="2">
        <v>44562</v>
      </c>
      <c r="CL1" s="2">
        <v>44593</v>
      </c>
      <c r="CM1" s="2">
        <v>44621</v>
      </c>
      <c r="CN1" s="2">
        <v>44652</v>
      </c>
      <c r="CO1" s="2">
        <v>44682</v>
      </c>
      <c r="CP1" s="2">
        <v>44713</v>
      </c>
      <c r="CQ1" s="2">
        <v>44743</v>
      </c>
      <c r="CR1" s="2">
        <v>44774</v>
      </c>
      <c r="CS1" s="2">
        <v>44805</v>
      </c>
      <c r="CT1" s="2">
        <v>44835</v>
      </c>
      <c r="CU1" s="2">
        <v>44866</v>
      </c>
      <c r="CV1" s="2">
        <v>44896</v>
      </c>
      <c r="CW1" s="2">
        <v>44927</v>
      </c>
      <c r="CX1" s="2">
        <v>44958</v>
      </c>
      <c r="CY1" s="2">
        <v>44986</v>
      </c>
      <c r="CZ1" s="2">
        <v>45017</v>
      </c>
      <c r="DA1" s="2">
        <v>45047</v>
      </c>
      <c r="DB1" s="2">
        <v>45078</v>
      </c>
      <c r="DC1" s="2">
        <v>45108</v>
      </c>
      <c r="DD1" s="2">
        <v>45139</v>
      </c>
      <c r="DE1" s="2">
        <v>45170</v>
      </c>
      <c r="DF1" s="2">
        <v>45200</v>
      </c>
      <c r="DG1" s="2">
        <v>45231</v>
      </c>
      <c r="DH1" s="2">
        <v>45261</v>
      </c>
      <c r="DI1" s="2">
        <v>45292</v>
      </c>
      <c r="DJ1" s="2">
        <v>45323</v>
      </c>
      <c r="DK1" s="2">
        <v>45352</v>
      </c>
      <c r="DL1" s="2">
        <v>45383</v>
      </c>
      <c r="DM1" s="2">
        <v>45413</v>
      </c>
      <c r="DN1" s="2">
        <v>45444</v>
      </c>
      <c r="DO1" s="2">
        <v>45474</v>
      </c>
      <c r="DP1" s="2">
        <v>45505</v>
      </c>
      <c r="DQ1" s="2">
        <v>45536</v>
      </c>
      <c r="DR1" s="2">
        <v>45566</v>
      </c>
      <c r="DS1" s="2">
        <v>45597</v>
      </c>
      <c r="DT1" s="2">
        <v>45627</v>
      </c>
      <c r="DU1" s="2">
        <v>45658</v>
      </c>
      <c r="DV1" s="2">
        <v>45689</v>
      </c>
      <c r="DW1" s="2">
        <v>45717</v>
      </c>
      <c r="DX1" s="2">
        <v>45748</v>
      </c>
      <c r="DY1" s="2">
        <v>45778</v>
      </c>
      <c r="DZ1" s="2">
        <v>45809</v>
      </c>
      <c r="EA1" s="2">
        <v>45839</v>
      </c>
      <c r="EB1" s="2">
        <v>45870</v>
      </c>
      <c r="EC1" s="2">
        <v>45901</v>
      </c>
      <c r="ED1" s="2">
        <v>45931</v>
      </c>
      <c r="EE1" s="2">
        <v>45962</v>
      </c>
      <c r="EF1" s="2">
        <v>45992</v>
      </c>
      <c r="EG1" s="2">
        <v>46023</v>
      </c>
      <c r="EH1" s="2">
        <v>46054</v>
      </c>
      <c r="EI1" s="2">
        <v>46082</v>
      </c>
      <c r="EJ1" s="2">
        <v>46113</v>
      </c>
      <c r="EK1" s="2">
        <v>46143</v>
      </c>
      <c r="EL1" s="2">
        <v>46174</v>
      </c>
      <c r="EM1" s="2">
        <v>46204</v>
      </c>
      <c r="EN1" s="2">
        <v>46235</v>
      </c>
      <c r="EO1" s="2">
        <v>46266</v>
      </c>
      <c r="EP1" s="2">
        <v>46296</v>
      </c>
      <c r="EQ1" s="2">
        <v>46327</v>
      </c>
      <c r="ER1" s="2">
        <v>46357</v>
      </c>
    </row>
    <row r="2" spans="1:148" s="12" customFormat="1" ht="12.75" hidden="1" x14ac:dyDescent="0.2">
      <c r="A2" s="12" t="s">
        <v>8</v>
      </c>
      <c r="B2" s="12" t="s">
        <v>9</v>
      </c>
      <c r="C2" s="12" t="s">
        <v>10</v>
      </c>
      <c r="D2" s="12" t="s">
        <v>11</v>
      </c>
      <c r="E2" s="12">
        <v>2</v>
      </c>
      <c r="F2" s="12" t="s">
        <v>31</v>
      </c>
      <c r="G2" s="12" t="s">
        <v>32</v>
      </c>
      <c r="H2" s="12">
        <v>2019</v>
      </c>
      <c r="I2" s="12">
        <v>2021</v>
      </c>
      <c r="L2" s="12" t="s">
        <v>39</v>
      </c>
      <c r="M2" s="12" t="s">
        <v>33</v>
      </c>
      <c r="N2" s="25"/>
      <c r="O2" s="25"/>
      <c r="P2" s="26">
        <f>P3+P4</f>
        <v>102491</v>
      </c>
      <c r="Q2" s="26"/>
      <c r="R2" s="26"/>
      <c r="S2" s="26">
        <f>SUM(S3:S4)</f>
        <v>103607</v>
      </c>
      <c r="T2" s="26"/>
      <c r="U2" s="26"/>
      <c r="V2" s="26">
        <f>SUM(V3:V4)</f>
        <v>105508</v>
      </c>
      <c r="W2" s="26"/>
      <c r="X2" s="26"/>
      <c r="Y2" s="15">
        <f>SUM(Y3:Y4)</f>
        <v>107845</v>
      </c>
      <c r="Z2" s="15"/>
      <c r="AA2" s="15"/>
      <c r="AB2" s="15">
        <f>SUM(AB3:AB4)</f>
        <v>108205</v>
      </c>
      <c r="AC2" s="15"/>
      <c r="AD2" s="15"/>
      <c r="AE2" s="15">
        <f>SUM(AE3:AE4)</f>
        <v>108931</v>
      </c>
      <c r="AF2" s="15"/>
      <c r="AG2" s="15"/>
      <c r="AH2" s="15">
        <f>SUM(AH3:AH4)</f>
        <v>109460</v>
      </c>
      <c r="AI2" s="15"/>
      <c r="AJ2" s="15"/>
      <c r="AK2" s="27" t="s">
        <v>12</v>
      </c>
      <c r="AL2" s="15"/>
      <c r="AM2" s="15"/>
      <c r="AN2" s="27" t="s">
        <v>12</v>
      </c>
      <c r="AO2" s="15"/>
      <c r="AP2" s="15"/>
      <c r="AQ2" s="27" t="s">
        <v>12</v>
      </c>
      <c r="AR2" s="15"/>
      <c r="AS2" s="15"/>
      <c r="AT2" s="15">
        <f>SUM(AT3:AT4)</f>
        <v>89942</v>
      </c>
      <c r="AU2" s="15"/>
      <c r="AV2" s="15"/>
      <c r="AW2" s="15">
        <f>SUM(AW3:AW4)</f>
        <v>91069</v>
      </c>
      <c r="AX2" s="15"/>
      <c r="AY2" s="15"/>
      <c r="AZ2" s="15">
        <v>86311</v>
      </c>
      <c r="BA2" s="15"/>
      <c r="BB2" s="15"/>
      <c r="BC2" s="15">
        <v>94800</v>
      </c>
      <c r="BD2" s="16"/>
      <c r="BE2" s="16"/>
      <c r="BF2" s="16">
        <f>BF3+BF4</f>
        <v>90703</v>
      </c>
      <c r="BG2" s="16"/>
      <c r="BH2" s="16"/>
      <c r="BI2" s="16">
        <f t="shared" ref="BI2" si="0">BI3+BI4</f>
        <v>91282</v>
      </c>
      <c r="BL2" s="12">
        <v>91918</v>
      </c>
      <c r="BO2" s="12">
        <v>91997</v>
      </c>
      <c r="BR2" s="12">
        <v>92579</v>
      </c>
      <c r="BU2" s="12">
        <f>SUM(BU3:BU4)</f>
        <v>89704</v>
      </c>
      <c r="BX2" s="12">
        <v>89955</v>
      </c>
    </row>
    <row r="3" spans="1:148" x14ac:dyDescent="0.25">
      <c r="A3" s="3" t="s">
        <v>8</v>
      </c>
      <c r="B3" s="3" t="s">
        <v>9</v>
      </c>
      <c r="C3" s="3" t="s">
        <v>10</v>
      </c>
      <c r="D3" s="3" t="s">
        <v>11</v>
      </c>
      <c r="E3" s="3">
        <v>1</v>
      </c>
      <c r="F3" s="3" t="s">
        <v>13</v>
      </c>
      <c r="G3" s="3" t="s">
        <v>14</v>
      </c>
      <c r="H3" s="3">
        <v>2019</v>
      </c>
      <c r="I3" s="3"/>
      <c r="J3" s="3"/>
      <c r="K3" s="3"/>
      <c r="L3" s="3" t="s">
        <v>39</v>
      </c>
      <c r="M3" s="3" t="s">
        <v>13</v>
      </c>
      <c r="N3" s="4"/>
      <c r="O3" s="4"/>
      <c r="P3" s="9">
        <v>57202</v>
      </c>
      <c r="Q3" s="5"/>
      <c r="R3" s="5"/>
      <c r="S3" s="5">
        <v>57521</v>
      </c>
      <c r="T3" s="5"/>
      <c r="U3" s="5"/>
      <c r="V3" s="5">
        <v>57789</v>
      </c>
      <c r="W3" s="5"/>
      <c r="X3" s="5"/>
      <c r="Y3" s="6">
        <v>58866</v>
      </c>
      <c r="Z3" s="6"/>
      <c r="AA3" s="6"/>
      <c r="AB3" s="6">
        <v>58953</v>
      </c>
      <c r="AC3" s="6"/>
      <c r="AD3" s="6"/>
      <c r="AE3" s="6">
        <v>59260</v>
      </c>
      <c r="AF3" s="6"/>
      <c r="AG3" s="6"/>
      <c r="AH3" s="6">
        <v>59455</v>
      </c>
      <c r="AI3" s="6"/>
      <c r="AJ3" s="6"/>
      <c r="AK3" s="7" t="s">
        <v>12</v>
      </c>
      <c r="AL3" s="6"/>
      <c r="AM3" s="6"/>
      <c r="AN3" s="7" t="s">
        <v>12</v>
      </c>
      <c r="AO3" s="6"/>
      <c r="AP3" s="6"/>
      <c r="AQ3" s="7" t="s">
        <v>12</v>
      </c>
      <c r="AR3" s="6"/>
      <c r="AS3" s="6"/>
      <c r="AT3" s="6">
        <v>48399</v>
      </c>
      <c r="AU3" s="6"/>
      <c r="AV3" s="6"/>
      <c r="AW3" s="6">
        <v>48949</v>
      </c>
      <c r="AX3" s="6"/>
      <c r="AY3" s="6"/>
      <c r="AZ3" s="6">
        <v>46210</v>
      </c>
      <c r="BA3" s="6"/>
      <c r="BB3" s="6"/>
      <c r="BC3" s="6">
        <v>50998</v>
      </c>
      <c r="BD3" s="8"/>
      <c r="BE3" s="8"/>
      <c r="BF3" s="8">
        <v>48343</v>
      </c>
      <c r="BG3" s="8"/>
      <c r="BH3" s="8"/>
      <c r="BI3" s="8">
        <v>48566</v>
      </c>
      <c r="BJ3" s="3"/>
      <c r="BK3" s="3"/>
      <c r="BL3" s="3">
        <v>48807</v>
      </c>
      <c r="BM3" s="3"/>
      <c r="BN3" s="3"/>
      <c r="BO3" s="3">
        <v>48733</v>
      </c>
      <c r="BP3" s="3"/>
      <c r="BQ3" s="3"/>
      <c r="BR3" s="3">
        <v>48964</v>
      </c>
      <c r="BS3" s="3"/>
      <c r="BT3" s="3"/>
      <c r="BU3" s="3">
        <v>47416</v>
      </c>
      <c r="BV3" s="3"/>
      <c r="BW3" s="3"/>
      <c r="BX3" s="3">
        <v>47490</v>
      </c>
      <c r="BY3" s="3"/>
      <c r="BZ3" s="3"/>
      <c r="CA3" s="3">
        <v>47485</v>
      </c>
      <c r="CD3">
        <v>47727</v>
      </c>
      <c r="CG3">
        <v>47798</v>
      </c>
      <c r="CJ3">
        <v>48525</v>
      </c>
      <c r="CM3">
        <v>48520</v>
      </c>
      <c r="CP3">
        <v>48610</v>
      </c>
      <c r="CS3">
        <v>49334</v>
      </c>
      <c r="CV3">
        <v>50556</v>
      </c>
      <c r="CY3">
        <v>52107</v>
      </c>
      <c r="DB3">
        <v>52709</v>
      </c>
      <c r="DE3">
        <v>54382</v>
      </c>
      <c r="DH3">
        <v>53782</v>
      </c>
    </row>
    <row r="4" spans="1:148" x14ac:dyDescent="0.25">
      <c r="A4" s="3" t="s">
        <v>8</v>
      </c>
      <c r="B4" s="3" t="s">
        <v>9</v>
      </c>
      <c r="C4" s="3" t="s">
        <v>10</v>
      </c>
      <c r="D4" s="3" t="s">
        <v>11</v>
      </c>
      <c r="E4" s="3">
        <v>2</v>
      </c>
      <c r="F4" s="3" t="s">
        <v>15</v>
      </c>
      <c r="G4" s="3" t="s">
        <v>16</v>
      </c>
      <c r="H4" s="3">
        <v>2019</v>
      </c>
      <c r="I4" s="3"/>
      <c r="J4" s="3"/>
      <c r="K4" s="3"/>
      <c r="L4" s="3" t="s">
        <v>39</v>
      </c>
      <c r="M4" s="3" t="s">
        <v>15</v>
      </c>
      <c r="N4" s="4"/>
      <c r="O4" s="4"/>
      <c r="P4" s="10">
        <v>45289</v>
      </c>
      <c r="Q4" s="5"/>
      <c r="R4" s="5"/>
      <c r="S4" s="10">
        <v>46086</v>
      </c>
      <c r="T4" s="5"/>
      <c r="U4" s="5"/>
      <c r="V4" s="5">
        <v>47719</v>
      </c>
      <c r="W4" s="5"/>
      <c r="X4" s="5"/>
      <c r="Y4" s="6">
        <v>48979</v>
      </c>
      <c r="Z4" s="6"/>
      <c r="AA4" s="6"/>
      <c r="AB4" s="6">
        <v>49252</v>
      </c>
      <c r="AC4" s="6"/>
      <c r="AD4" s="6"/>
      <c r="AE4" s="6">
        <v>49671</v>
      </c>
      <c r="AF4" s="6"/>
      <c r="AG4" s="6"/>
      <c r="AH4" s="6">
        <v>50005</v>
      </c>
      <c r="AI4" s="6"/>
      <c r="AJ4" s="6"/>
      <c r="AK4" s="7" t="s">
        <v>12</v>
      </c>
      <c r="AL4" s="6"/>
      <c r="AM4" s="6"/>
      <c r="AN4" s="7" t="s">
        <v>12</v>
      </c>
      <c r="AO4" s="6"/>
      <c r="AP4" s="6"/>
      <c r="AQ4" s="7" t="s">
        <v>12</v>
      </c>
      <c r="AR4" s="6"/>
      <c r="AS4" s="6"/>
      <c r="AT4" s="6">
        <v>41543</v>
      </c>
      <c r="AU4" s="6"/>
      <c r="AV4" s="6"/>
      <c r="AW4" s="6">
        <v>42120</v>
      </c>
      <c r="AX4" s="6"/>
      <c r="AY4" s="6"/>
      <c r="AZ4" s="6">
        <v>40101</v>
      </c>
      <c r="BA4" s="6"/>
      <c r="BB4" s="6"/>
      <c r="BC4" s="6">
        <v>43802</v>
      </c>
      <c r="BD4" s="8"/>
      <c r="BE4" s="8"/>
      <c r="BF4" s="8">
        <v>42360</v>
      </c>
      <c r="BG4" s="8"/>
      <c r="BH4" s="8"/>
      <c r="BI4" s="8">
        <v>42716</v>
      </c>
      <c r="BJ4" s="3"/>
      <c r="BK4" s="3"/>
      <c r="BL4" s="3">
        <v>43111</v>
      </c>
      <c r="BM4" s="3"/>
      <c r="BN4" s="3"/>
      <c r="BO4" s="3">
        <v>43264</v>
      </c>
      <c r="BP4" s="3"/>
      <c r="BQ4" s="3"/>
      <c r="BR4" s="3">
        <v>43615</v>
      </c>
      <c r="BS4" s="3"/>
      <c r="BT4" s="3"/>
      <c r="BU4" s="3">
        <v>42288</v>
      </c>
      <c r="BV4" s="3"/>
      <c r="BW4" s="3"/>
      <c r="BX4" s="3">
        <v>42465</v>
      </c>
      <c r="BY4" s="3"/>
      <c r="BZ4" s="3"/>
      <c r="CA4" s="3">
        <v>42628</v>
      </c>
      <c r="CD4">
        <v>42914</v>
      </c>
      <c r="CG4">
        <v>43078</v>
      </c>
      <c r="CJ4">
        <v>43894</v>
      </c>
      <c r="CM4">
        <v>43963</v>
      </c>
      <c r="CP4">
        <v>44181</v>
      </c>
      <c r="CS4">
        <v>44947</v>
      </c>
      <c r="CV4">
        <v>46156</v>
      </c>
      <c r="CY4">
        <v>47748</v>
      </c>
      <c r="DB4">
        <v>48396</v>
      </c>
      <c r="DE4">
        <v>50115</v>
      </c>
      <c r="DH4">
        <v>49611</v>
      </c>
    </row>
    <row r="5" spans="1:148" s="17" customFormat="1" ht="15" hidden="1" customHeight="1" x14ac:dyDescent="0.25">
      <c r="A5" s="12" t="s">
        <v>8</v>
      </c>
      <c r="B5" s="12" t="s">
        <v>17</v>
      </c>
      <c r="C5" s="12" t="s">
        <v>10</v>
      </c>
      <c r="D5" s="12" t="s">
        <v>11</v>
      </c>
      <c r="E5" s="12">
        <v>1</v>
      </c>
      <c r="F5" s="12" t="s">
        <v>18</v>
      </c>
      <c r="G5" s="12" t="s">
        <v>19</v>
      </c>
      <c r="H5" s="12">
        <v>2019</v>
      </c>
      <c r="I5" s="12">
        <v>2021</v>
      </c>
      <c r="J5" s="12"/>
      <c r="K5" s="12"/>
      <c r="L5" s="12" t="s">
        <v>39</v>
      </c>
      <c r="M5" s="12" t="s">
        <v>20</v>
      </c>
      <c r="N5" s="13"/>
      <c r="O5" s="14"/>
      <c r="P5" s="15">
        <v>38</v>
      </c>
      <c r="Q5" s="14"/>
      <c r="R5" s="14"/>
      <c r="S5" s="14">
        <v>19</v>
      </c>
      <c r="T5" s="15"/>
      <c r="U5" s="15"/>
      <c r="V5" s="15">
        <v>38</v>
      </c>
      <c r="W5" s="15"/>
      <c r="X5" s="15"/>
      <c r="Y5" s="15">
        <v>42</v>
      </c>
      <c r="Z5" s="15"/>
      <c r="AA5" s="15"/>
      <c r="AB5" s="15">
        <v>23</v>
      </c>
      <c r="AC5" s="15"/>
      <c r="AD5" s="15"/>
      <c r="AE5" s="15">
        <v>31</v>
      </c>
      <c r="AF5" s="15"/>
      <c r="AG5" s="15"/>
      <c r="AH5" s="15">
        <v>37</v>
      </c>
      <c r="AI5" s="15"/>
      <c r="AJ5" s="15"/>
      <c r="AK5" s="15">
        <v>31</v>
      </c>
      <c r="AL5" s="15"/>
      <c r="AM5" s="15"/>
      <c r="AN5" s="15">
        <v>15</v>
      </c>
      <c r="AO5" s="15"/>
      <c r="AP5" s="15"/>
      <c r="AQ5" s="15">
        <v>17</v>
      </c>
      <c r="AR5" s="15"/>
      <c r="AS5" s="15"/>
      <c r="AT5" s="15">
        <v>30</v>
      </c>
      <c r="AU5" s="15"/>
      <c r="AV5" s="15"/>
      <c r="AW5" s="15">
        <v>28</v>
      </c>
      <c r="AX5" s="15"/>
      <c r="AY5" s="15"/>
      <c r="AZ5" s="15">
        <v>22</v>
      </c>
      <c r="BA5" s="15"/>
      <c r="BB5" s="15"/>
      <c r="BC5" s="15">
        <v>23</v>
      </c>
      <c r="BD5" s="16"/>
      <c r="BE5" s="16"/>
      <c r="BF5" s="16">
        <v>30</v>
      </c>
      <c r="BG5" s="16"/>
      <c r="BH5" s="16"/>
      <c r="BI5" s="16">
        <v>28</v>
      </c>
      <c r="BJ5" s="12"/>
      <c r="BK5" s="12"/>
      <c r="BL5" s="12">
        <v>24</v>
      </c>
      <c r="BM5" s="12"/>
      <c r="BN5" s="12"/>
      <c r="BO5" s="12">
        <v>24</v>
      </c>
      <c r="BP5" s="12"/>
      <c r="BQ5" s="12"/>
      <c r="BR5" s="12">
        <v>22</v>
      </c>
      <c r="BS5" s="12"/>
      <c r="BT5" s="12"/>
      <c r="BU5" s="12">
        <v>19</v>
      </c>
      <c r="BV5" s="12"/>
      <c r="BW5" s="12"/>
      <c r="BX5" s="12">
        <v>21</v>
      </c>
      <c r="BY5" s="12"/>
      <c r="BZ5" s="12"/>
      <c r="CA5" s="12">
        <v>15</v>
      </c>
      <c r="CD5" s="17">
        <v>11</v>
      </c>
      <c r="CG5" s="17">
        <v>15</v>
      </c>
    </row>
    <row r="6" spans="1:148" s="17" customFormat="1" ht="16.5" hidden="1" customHeight="1" x14ac:dyDescent="0.25">
      <c r="A6" s="12" t="s">
        <v>21</v>
      </c>
      <c r="B6" s="12" t="s">
        <v>17</v>
      </c>
      <c r="C6" s="12" t="s">
        <v>10</v>
      </c>
      <c r="D6" s="12" t="s">
        <v>11</v>
      </c>
      <c r="E6" s="12">
        <v>5</v>
      </c>
      <c r="F6" s="12" t="s">
        <v>22</v>
      </c>
      <c r="G6" s="12" t="s">
        <v>23</v>
      </c>
      <c r="H6" s="12">
        <v>2019</v>
      </c>
      <c r="I6" s="12">
        <v>2021</v>
      </c>
      <c r="J6" s="12"/>
      <c r="K6" s="12"/>
      <c r="L6" s="12" t="s">
        <v>39</v>
      </c>
      <c r="M6" s="12" t="s">
        <v>24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>
        <v>31.067961165048541</v>
      </c>
      <c r="BD6" s="18"/>
      <c r="BE6" s="18"/>
      <c r="BF6" s="18">
        <v>38.834951456310677</v>
      </c>
      <c r="BG6" s="18"/>
      <c r="BH6" s="18"/>
      <c r="BI6" s="18">
        <v>36.893203883495147</v>
      </c>
      <c r="BJ6" s="18"/>
      <c r="BK6" s="18"/>
      <c r="BL6" s="18">
        <v>29.523809523809526</v>
      </c>
      <c r="BM6" s="18"/>
      <c r="BN6" s="18"/>
      <c r="BO6" s="18">
        <v>37.735849056603776</v>
      </c>
      <c r="BP6" s="18"/>
      <c r="BQ6" s="18"/>
      <c r="BR6" s="18">
        <v>38.775510204081634</v>
      </c>
      <c r="BS6" s="18"/>
      <c r="BT6" s="18"/>
      <c r="BU6" s="18">
        <v>38.202247191011232</v>
      </c>
      <c r="BV6" s="18"/>
      <c r="BW6" s="18"/>
      <c r="BX6" s="18">
        <v>32.558139534883722</v>
      </c>
      <c r="BY6" s="18"/>
      <c r="BZ6" s="18"/>
      <c r="CA6" s="18">
        <v>36.363636363636367</v>
      </c>
      <c r="CD6" s="17">
        <v>36</v>
      </c>
      <c r="CG6" s="17">
        <v>47</v>
      </c>
    </row>
    <row r="7" spans="1:148" ht="15" customHeight="1" x14ac:dyDescent="0.25">
      <c r="A7" s="3" t="s">
        <v>21</v>
      </c>
      <c r="B7" s="3" t="s">
        <v>17</v>
      </c>
      <c r="C7" s="3" t="s">
        <v>10</v>
      </c>
      <c r="D7" s="3" t="s">
        <v>11</v>
      </c>
      <c r="E7" s="3">
        <v>3</v>
      </c>
      <c r="F7" s="3" t="s">
        <v>25</v>
      </c>
      <c r="G7" s="3" t="s">
        <v>26</v>
      </c>
      <c r="H7" s="3">
        <v>2019</v>
      </c>
      <c r="I7" s="3"/>
      <c r="J7" s="3"/>
      <c r="K7" s="3"/>
      <c r="L7" s="3" t="s">
        <v>39</v>
      </c>
      <c r="M7" s="3" t="s">
        <v>30</v>
      </c>
      <c r="N7" s="11"/>
      <c r="O7" s="22"/>
      <c r="P7" s="23"/>
      <c r="Q7" s="22"/>
      <c r="R7" s="22"/>
      <c r="S7" s="24"/>
      <c r="T7" s="22"/>
      <c r="U7" s="22"/>
      <c r="V7" s="2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>
        <v>32</v>
      </c>
      <c r="BD7" s="8"/>
      <c r="BE7" s="8"/>
      <c r="BF7" s="8">
        <v>40</v>
      </c>
      <c r="BG7" s="8"/>
      <c r="BH7" s="8"/>
      <c r="BI7" s="8">
        <v>38</v>
      </c>
      <c r="BJ7" s="3"/>
      <c r="BK7" s="3"/>
      <c r="BL7" s="8">
        <v>31</v>
      </c>
      <c r="BM7" s="3"/>
      <c r="BN7" s="3"/>
      <c r="BO7" s="3">
        <v>40</v>
      </c>
      <c r="BP7" s="3"/>
      <c r="BQ7" s="3"/>
      <c r="BR7" s="3">
        <v>38</v>
      </c>
      <c r="BS7" s="3"/>
      <c r="BT7" s="3"/>
      <c r="BU7" s="3">
        <v>34</v>
      </c>
      <c r="BV7" s="3"/>
      <c r="BW7" s="3"/>
      <c r="BX7" s="3">
        <v>28</v>
      </c>
      <c r="BY7" s="3"/>
      <c r="BZ7" s="3"/>
      <c r="CA7" s="3">
        <v>28</v>
      </c>
      <c r="CD7">
        <v>24</v>
      </c>
      <c r="CG7">
        <v>29</v>
      </c>
      <c r="CJ7">
        <v>32</v>
      </c>
      <c r="CM7">
        <v>40</v>
      </c>
      <c r="CP7">
        <v>38</v>
      </c>
      <c r="CS7">
        <v>29</v>
      </c>
      <c r="CV7">
        <v>25</v>
      </c>
      <c r="CY7">
        <v>32</v>
      </c>
      <c r="DB7">
        <v>19</v>
      </c>
      <c r="DE7">
        <v>24</v>
      </c>
      <c r="DH7">
        <v>24</v>
      </c>
    </row>
    <row r="8" spans="1:148" s="17" customFormat="1" ht="18" hidden="1" customHeight="1" x14ac:dyDescent="0.25">
      <c r="A8" s="12" t="s">
        <v>21</v>
      </c>
      <c r="B8" s="12" t="s">
        <v>17</v>
      </c>
      <c r="C8" s="12" t="s">
        <v>10</v>
      </c>
      <c r="D8" s="12" t="s">
        <v>11</v>
      </c>
      <c r="E8" s="12">
        <v>7</v>
      </c>
      <c r="F8" s="12" t="s">
        <v>27</v>
      </c>
      <c r="G8" s="12" t="s">
        <v>28</v>
      </c>
      <c r="H8" s="12">
        <v>2019</v>
      </c>
      <c r="I8" s="12">
        <v>2021</v>
      </c>
      <c r="J8" s="12"/>
      <c r="K8" s="12"/>
      <c r="L8" s="12" t="s">
        <v>39</v>
      </c>
      <c r="M8" s="12" t="s">
        <v>29</v>
      </c>
      <c r="N8" s="18"/>
      <c r="O8" s="19"/>
      <c r="P8" s="20"/>
      <c r="Q8" s="19"/>
      <c r="R8" s="19"/>
      <c r="S8" s="21"/>
      <c r="T8" s="19"/>
      <c r="U8" s="19"/>
      <c r="V8" s="21"/>
      <c r="W8" s="19"/>
      <c r="X8" s="19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>
        <v>103</v>
      </c>
      <c r="BD8" s="16"/>
      <c r="BE8" s="16"/>
      <c r="BF8" s="16">
        <v>103</v>
      </c>
      <c r="BG8" s="16"/>
      <c r="BH8" s="16"/>
      <c r="BI8" s="16">
        <v>103</v>
      </c>
      <c r="BJ8" s="12"/>
      <c r="BK8" s="12"/>
      <c r="BL8" s="16">
        <v>105</v>
      </c>
      <c r="BM8" s="12"/>
      <c r="BN8" s="12"/>
      <c r="BO8" s="12">
        <v>106</v>
      </c>
      <c r="BP8" s="12"/>
      <c r="BQ8" s="12"/>
      <c r="BR8" s="12">
        <v>98</v>
      </c>
      <c r="BS8" s="12"/>
      <c r="BT8" s="12"/>
      <c r="BU8" s="12">
        <v>89</v>
      </c>
      <c r="BV8" s="12"/>
      <c r="BW8" s="12"/>
      <c r="BX8" s="12">
        <v>86</v>
      </c>
      <c r="BY8" s="12"/>
      <c r="BZ8" s="12"/>
      <c r="CA8" s="12">
        <v>77</v>
      </c>
      <c r="CD8" s="17">
        <v>66</v>
      </c>
      <c r="CG8" s="17">
        <v>62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8068ACF89E84F925A8831C32630E0" ma:contentTypeVersion="16" ma:contentTypeDescription="Create a new document." ma:contentTypeScope="" ma:versionID="2f707676260f1e03b568f5204c693120">
  <xsd:schema xmlns:xsd="http://www.w3.org/2001/XMLSchema" xmlns:xs="http://www.w3.org/2001/XMLSchema" xmlns:p="http://schemas.microsoft.com/office/2006/metadata/properties" xmlns:ns2="a82c12e9-f0fe-44ba-8a31-bf8257c71c77" xmlns:ns3="7467b07a-63e4-4526-818f-48c6a4d2dc7d" xmlns:ns4="20867c8d-1cc9-4acd-a073-94634f6a764f" targetNamespace="http://schemas.microsoft.com/office/2006/metadata/properties" ma:root="true" ma:fieldsID="023fd15db048f31614a73b5201203bd7" ns2:_="" ns3:_="" ns4:_="">
    <xsd:import namespace="a82c12e9-f0fe-44ba-8a31-bf8257c71c77"/>
    <xsd:import namespace="7467b07a-63e4-4526-818f-48c6a4d2dc7d"/>
    <xsd:import namespace="20867c8d-1cc9-4acd-a073-94634f6a76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DateModified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c12e9-f0fe-44ba-8a31-bf8257c71c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DateModified" ma:index="17" nillable="true" ma:displayName="Date Modified" ma:format="DateTime" ma:internalName="DateModified">
      <xsd:simpleType>
        <xsd:restriction base="dms:DateTime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9cf906e-e933-44a8-8421-1c91ada6f1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7b07a-63e4-4526-818f-48c6a4d2dc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67c8d-1cc9-4acd-a073-94634f6a764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2975dd9-2e55-461b-ac30-758bee8f77fa}" ma:internalName="TaxCatchAll" ma:showField="CatchAllData" ma:web="7467b07a-63e4-4526-818f-48c6a4d2dc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Modified xmlns="a82c12e9-f0fe-44ba-8a31-bf8257c71c77" xsi:nil="true"/>
    <lcf76f155ced4ddcb4097134ff3c332f xmlns="a82c12e9-f0fe-44ba-8a31-bf8257c71c77">
      <Terms xmlns="http://schemas.microsoft.com/office/infopath/2007/PartnerControls"/>
    </lcf76f155ced4ddcb4097134ff3c332f>
    <TaxCatchAll xmlns="20867c8d-1cc9-4acd-a073-94634f6a764f" xsi:nil="true"/>
  </documentManagement>
</p:properties>
</file>

<file path=customXml/itemProps1.xml><?xml version="1.0" encoding="utf-8"?>
<ds:datastoreItem xmlns:ds="http://schemas.openxmlformats.org/officeDocument/2006/customXml" ds:itemID="{9F699799-71C0-48FD-9B13-43A55E0264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2c12e9-f0fe-44ba-8a31-bf8257c71c77"/>
    <ds:schemaRef ds:uri="7467b07a-63e4-4526-818f-48c6a4d2dc7d"/>
    <ds:schemaRef ds:uri="20867c8d-1cc9-4acd-a073-94634f6a76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A5959F-6C28-416B-9DB3-84F34D86AB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9B885E-EC27-4F06-94EA-4C9FCDF71426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20867c8d-1cc9-4acd-a073-94634f6a764f"/>
    <ds:schemaRef ds:uri="7467b07a-63e4-4526-818f-48c6a4d2dc7d"/>
    <ds:schemaRef ds:uri="http://purl.org/dc/dcmitype/"/>
    <ds:schemaRef ds:uri="http://purl.org/dc/elements/1.1/"/>
    <ds:schemaRef ds:uri="a82c12e9-f0fe-44ba-8a31-bf8257c71c7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Measures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Chappell, Jaclyn</dc:creator>
  <cp:lastModifiedBy>Chappell, Jaclyn</cp:lastModifiedBy>
  <dcterms:created xsi:type="dcterms:W3CDTF">2021-05-05T00:54:18Z</dcterms:created>
  <dcterms:modified xsi:type="dcterms:W3CDTF">2024-02-06T16:45:55Z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0x0101000988068ACF89E84F925A8831C32630E0</vt:lpwstr>
  </property>
  <property fmtid="{D5CDD505-2E9C-101B-9397-08002B2CF9AE}" pid="3" name="MediaServiceImageTags">
    <vt:lpwstr/>
  </property>
</Properties>
</file>