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a.Laurio\Desktop\My Docs\CTP eSUB\Ingredient Submissions Work Group_20171127\Spreadsheet Reconciliation 20180425\"/>
    </mc:Choice>
  </mc:AlternateContent>
  <bookViews>
    <workbookView xWindow="0" yWindow="0" windowWidth="20496" windowHeight="7536" tabRatio="755" activeTab="3"/>
  </bookViews>
  <sheets>
    <sheet name="Start Here" sheetId="10" r:id="rId1"/>
    <sheet name="MasterRecipe_SCS" sheetId="9" r:id="rId2"/>
    <sheet name="MasterRecipe_CI" sheetId="11" r:id="rId3"/>
    <sheet name="Products" sheetId="3" r:id="rId4"/>
    <sheet name="Ingredient Manufacturers" sheetId="5" state="veryHidden" r:id="rId5"/>
    <sheet name="Drop-Downs" sheetId="12" state="veryHidden" r:id="rId6"/>
  </sheets>
  <definedNames>
    <definedName name="CAP">'Ingredient Manufacturers'!$D$2:$D$158</definedName>
    <definedName name="ComponentType">'Drop-Downs'!$F$3:$F$9</definedName>
    <definedName name="FA">'Ingredient Manufacturers'!$F$2:$F$223</definedName>
    <definedName name="FW">'Ingredient Manufacturers'!$L$2:$L328</definedName>
    <definedName name="IngredientIdentificationNumberType">'Drop-Downs'!$K$3:$K$8</definedName>
    <definedName name="LA">'Ingredient Manufacturers'!$H$2:$H$117</definedName>
    <definedName name="Manufacturers">'Ingredient Manufacturers'!$A$2:$A$9</definedName>
    <definedName name="OOO">'Ingredient Manufacturers'!$J$2:$J$414</definedName>
    <definedName name="Product_Subcategory">'Drop-Downs'!$L$3:$L$4</definedName>
    <definedName name="ProductCategory">'Drop-Downs'!$C$3:$C$10</definedName>
    <definedName name="ProductIdentificationNumberType">'Drop-Downs'!$E$3:$E$8</definedName>
    <definedName name="ProductSubcategory">'Drop-Downs'!$L$3:$L$4</definedName>
    <definedName name="ProductUse">'Drop-Downs'!$D$3:$D$5</definedName>
    <definedName name="QuantityType">'Drop-Downs'!$J$3:$J$5</definedName>
    <definedName name="ReportedPer">'Drop-Downs'!$I$3:$I$5</definedName>
    <definedName name="TFA">'Ingredient Manufacturers'!$B$2:$B$321</definedName>
    <definedName name="TypeOfRegistryCode">'Drop-Downs'!$H$3:$H$5</definedName>
    <definedName name="TypeOfScientificName">'Drop-Downs'!$G$3:$G$5</definedName>
    <definedName name="Units">'Drop-Downs'!$B$3:$B$8</definedName>
    <definedName name="YN">'Drop-Downs'!$A$3:$A$4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3" l="1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4" i="3" l="1"/>
  <c r="H9" i="11"/>
  <c r="H10" i="11"/>
  <c r="H11" i="11"/>
  <c r="H12" i="11"/>
  <c r="H13" i="11"/>
  <c r="H14" i="11"/>
  <c r="H15" i="11"/>
  <c r="H16" i="11"/>
  <c r="H17" i="11"/>
  <c r="H18" i="11"/>
  <c r="H19" i="11"/>
  <c r="I7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H5" i="3"/>
  <c r="I5" i="3" s="1"/>
  <c r="H6" i="3"/>
  <c r="I6" i="3" s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I4" i="3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G20" i="11" l="1"/>
  <c r="H6" i="11" l="1"/>
  <c r="H7" i="11"/>
  <c r="H8" i="11"/>
  <c r="H20" i="11" l="1"/>
</calcChain>
</file>

<file path=xl/sharedStrings.xml><?xml version="1.0" encoding="utf-8"?>
<sst xmlns="http://schemas.openxmlformats.org/spreadsheetml/2006/main" count="2968" uniqueCount="2870">
  <si>
    <t>Product Name</t>
  </si>
  <si>
    <t>Sweetener</t>
  </si>
  <si>
    <t>Size (ml)</t>
  </si>
  <si>
    <t>TP Number</t>
  </si>
  <si>
    <t>Manufacturers</t>
  </si>
  <si>
    <t>The Flavor Apprentice</t>
  </si>
  <si>
    <t>Flavor West</t>
  </si>
  <si>
    <t>FA0702A</t>
  </si>
  <si>
    <t>FA0376A</t>
  </si>
  <si>
    <t>Irish Cream</t>
  </si>
  <si>
    <t>FA0033A</t>
  </si>
  <si>
    <t>One-on-One Flavors</t>
  </si>
  <si>
    <t>Cappella's</t>
  </si>
  <si>
    <t>FlavourArt</t>
  </si>
  <si>
    <t>LorAnn's</t>
  </si>
  <si>
    <t>Vegetable Glycerin</t>
  </si>
  <si>
    <t>Propylene Glycol</t>
  </si>
  <si>
    <t>Nicotine</t>
  </si>
  <si>
    <t>Absinthe Flavor **</t>
  </si>
  <si>
    <t>Anise Star Essential Oil</t>
  </si>
  <si>
    <t>Absinthe II Flavor</t>
  </si>
  <si>
    <t>Acai Flavor</t>
  </si>
  <si>
    <t>Acetyl Pyrazine 5% PG</t>
  </si>
  <si>
    <t>Almond Amaretto Flavor</t>
  </si>
  <si>
    <t>Almond Flavor</t>
  </si>
  <si>
    <t>Apple (Tart Granny Smith) Flavor **</t>
  </si>
  <si>
    <t>Apple (Tart Green Apple) Flavor</t>
  </si>
  <si>
    <t>Apple Candy Flavor**</t>
  </si>
  <si>
    <t>Apple Flavor</t>
  </si>
  <si>
    <t>Apple Pie Flavor</t>
  </si>
  <si>
    <t>Apricot Flavor</t>
  </si>
  <si>
    <t>Banana Cream Flavor</t>
  </si>
  <si>
    <t>Banana Flavor</t>
  </si>
  <si>
    <t>Banana Nut Bread Flavor</t>
  </si>
  <si>
    <t>Bananas Foster Flavor</t>
  </si>
  <si>
    <t>Bavarian Cream Flavor</t>
  </si>
  <si>
    <t>Berry Cereal Flavor</t>
  </si>
  <si>
    <t>Berry Mix Flavor</t>
  </si>
  <si>
    <t>Bitter Nut Extra Flavor</t>
  </si>
  <si>
    <t>Bittersweet Chocolate Flavor</t>
  </si>
  <si>
    <t>Black Cherry Flavor</t>
  </si>
  <si>
    <t>Black Currant Flavor</t>
  </si>
  <si>
    <t>Black Honey Flavor</t>
  </si>
  <si>
    <t>Black Tea Deluxe Flavor</t>
  </si>
  <si>
    <t>Black Tea Flavor**</t>
  </si>
  <si>
    <t>Blackberry Flavor</t>
  </si>
  <si>
    <t>Blue Raspberry Flavor **</t>
  </si>
  <si>
    <t>Blueberry (Wild) Flavor</t>
  </si>
  <si>
    <t>Blueberry Candy Flavor (PG)</t>
  </si>
  <si>
    <t>Blueberry Candy Flavor (Triacetin)</t>
  </si>
  <si>
    <t>Blueberry Flavor (Extra)</t>
  </si>
  <si>
    <t>Bourbon Flavor</t>
  </si>
  <si>
    <t>Boysenberry Deluxe Flavor</t>
  </si>
  <si>
    <t>Boysenberry Flavor **</t>
  </si>
  <si>
    <t>Brandy Flavor **</t>
  </si>
  <si>
    <t>Brown Sugar Flavor</t>
  </si>
  <si>
    <t>Bubblegum (Fruity) Flavor **</t>
  </si>
  <si>
    <t>Bubblegum Flavor</t>
  </si>
  <si>
    <t>Butter Flavor</t>
  </si>
  <si>
    <t>Butterscotch Flavor</t>
  </si>
  <si>
    <t>Cantaloupe Flavor</t>
  </si>
  <si>
    <t>Cappuccino Flavor</t>
  </si>
  <si>
    <t>Caramel (Original) Flavor</t>
  </si>
  <si>
    <t>Caramel Candy Flavor</t>
  </si>
  <si>
    <t>Caramel Cappuccino Flavor</t>
  </si>
  <si>
    <t>Caramel Flavor</t>
  </si>
  <si>
    <t>Chai Tea Flavor **</t>
  </si>
  <si>
    <t>Chai Tea II Flavor</t>
  </si>
  <si>
    <t>Champagne Type Flavor (PG)</t>
  </si>
  <si>
    <t>Cheesecake (Graham Crust)</t>
  </si>
  <si>
    <t>Cheesecake Flavor</t>
  </si>
  <si>
    <t>Cherry Blossom (PG)</t>
  </si>
  <si>
    <t>Cherry Extract Flavor**</t>
  </si>
  <si>
    <t>Chicken and Waffle Flavor</t>
  </si>
  <si>
    <t>Chili Mango Flavor</t>
  </si>
  <si>
    <t>Chocolate Coconut Almond Candy Bar Flavor</t>
  </si>
  <si>
    <t>Chocolate Flavor</t>
  </si>
  <si>
    <t>Cigarillo Flavor</t>
  </si>
  <si>
    <t>Cinnamon Danish Flavor</t>
  </si>
  <si>
    <t>Cinnamon Flavor **</t>
  </si>
  <si>
    <t>Cinnamon Red Hot (PG)</t>
  </si>
  <si>
    <t>Cinnamon Red Hot Flavor**</t>
  </si>
  <si>
    <t>Cinnamon Spice Flavor</t>
  </si>
  <si>
    <t>Cinnamon Sugar Cookie</t>
  </si>
  <si>
    <t>Citrus Punch Flavor **</t>
  </si>
  <si>
    <t>Citrus Punch II Flavor</t>
  </si>
  <si>
    <t>Clove Flavor</t>
  </si>
  <si>
    <t>Cocoa Rounds Flavor</t>
  </si>
  <si>
    <t>Coconut Candy Flavor</t>
  </si>
  <si>
    <t>Coconut Extra Flavor</t>
  </si>
  <si>
    <t>Coconut Flavor</t>
  </si>
  <si>
    <t>Coffee (Kona) Flavor</t>
  </si>
  <si>
    <t>Coffee Flavor</t>
  </si>
  <si>
    <t>Coffee Flavor Extra (Clear)</t>
  </si>
  <si>
    <t>Cola Cherry Flavor</t>
  </si>
  <si>
    <t>Cola Fizz Flavor**</t>
  </si>
  <si>
    <t>Cola Flavor**</t>
  </si>
  <si>
    <t>Cola Soda Flavor</t>
  </si>
  <si>
    <t>Cola Syrup Flavor**</t>
  </si>
  <si>
    <t>Cotton Candy (Circus)</t>
  </si>
  <si>
    <t>Cotton Candy Flavor</t>
  </si>
  <si>
    <t>Cranberry Flavor**</t>
  </si>
  <si>
    <t>Cranberry Sauce Flavor</t>
  </si>
  <si>
    <t>Cream Soda Flavor</t>
  </si>
  <si>
    <t>Creme de Menthe Flavor **</t>
  </si>
  <si>
    <t>Creme de Menthe II Flavor</t>
  </si>
  <si>
    <t>Crunchy Cereal Flavor</t>
  </si>
  <si>
    <t>Cubano Type Flavor</t>
  </si>
  <si>
    <t>Cucumber Deluxe Flavor</t>
  </si>
  <si>
    <t>Cucumber Flavor **</t>
  </si>
  <si>
    <t>Dairy/Milk Flavor</t>
  </si>
  <si>
    <t>Dark Rum Flavor</t>
  </si>
  <si>
    <t>Dill Pickle Flavor</t>
  </si>
  <si>
    <t>DK Tobacco Base Flavor **</t>
  </si>
  <si>
    <t>DK Tobacco II Flavor</t>
  </si>
  <si>
    <t>Double Chocolate (Clear) Flavor</t>
  </si>
  <si>
    <t>Double Chocolate (Dark) Flavor</t>
  </si>
  <si>
    <t>Dr. Pop Flavor</t>
  </si>
  <si>
    <t>Dragonfruit Flavor</t>
  </si>
  <si>
    <t>Dulce de Leche Caramel Flavor</t>
  </si>
  <si>
    <t>Dulce de Leche Flavor **</t>
  </si>
  <si>
    <t>DX Banana Cream</t>
  </si>
  <si>
    <t>DX Bananas Foster Flavor</t>
  </si>
  <si>
    <t>DX Bavarian Cream</t>
  </si>
  <si>
    <t>DX Brown Sugar Flavor</t>
  </si>
  <si>
    <t>DX Butterscotch Flavor</t>
  </si>
  <si>
    <t>DX Caramel Original</t>
  </si>
  <si>
    <t>DX Cinnamon Danish</t>
  </si>
  <si>
    <t>DX Coconut Candy Flavor</t>
  </si>
  <si>
    <t>DX Coconut Flavor</t>
  </si>
  <si>
    <t>DX Frosted Donut Flavor</t>
  </si>
  <si>
    <t>DX Graham Cracker Flavor</t>
  </si>
  <si>
    <t>DX Hazelnut Flavor</t>
  </si>
  <si>
    <t>DX Jamaican Rum Flavor</t>
  </si>
  <si>
    <t>DX Marshmallow Flavor</t>
  </si>
  <si>
    <t>DX Milk Chocolate Flavor</t>
  </si>
  <si>
    <t>DX Milk Flavor</t>
  </si>
  <si>
    <t>DX Peach (Juicy) Flavor</t>
  </si>
  <si>
    <t>DX Peanut Butter Flavor</t>
  </si>
  <si>
    <t>DX Pralines and Cream Flavor</t>
  </si>
  <si>
    <t>DX Red Velvet Flavor</t>
  </si>
  <si>
    <t>DX Sweet Cream Flavor</t>
  </si>
  <si>
    <t>DX Vanilla Cupcake</t>
  </si>
  <si>
    <t>Earl Grey Tea Flavor **</t>
  </si>
  <si>
    <t>Earl Grey Tea II Flavor</t>
  </si>
  <si>
    <t>Egg Nog Flavor</t>
  </si>
  <si>
    <t>Elderberry Flavor</t>
  </si>
  <si>
    <t>Energy Drink Flavor</t>
  </si>
  <si>
    <t>English Toffee Flavor</t>
  </si>
  <si>
    <t>Espresso Flavor</t>
  </si>
  <si>
    <t>Ethyl Maltol Crystals</t>
  </si>
  <si>
    <t>French Vanilla Creme</t>
  </si>
  <si>
    <t>French Vanilla Deluxe Flavor</t>
  </si>
  <si>
    <t>French Vanilla Flavor</t>
  </si>
  <si>
    <t>French Vanilla II Flavor</t>
  </si>
  <si>
    <t>Frosted Donut Flavor</t>
  </si>
  <si>
    <t>Fruit Circles Flavor</t>
  </si>
  <si>
    <t>Fruit Circles With Milk Flavor</t>
  </si>
  <si>
    <t>Fruit Smoothie Flavor**</t>
  </si>
  <si>
    <t>Fruity Stick Gum Flavor</t>
  </si>
  <si>
    <t>Fudge Brownie Flavor</t>
  </si>
  <si>
    <t>Ginger Ale Flavor (NF)</t>
  </si>
  <si>
    <t>Ginger Ale Flavor **</t>
  </si>
  <si>
    <t>Gingerbread Cookie</t>
  </si>
  <si>
    <t>Gingerbread Extra Ginger Flavor</t>
  </si>
  <si>
    <t>Gingerbread Flavor **</t>
  </si>
  <si>
    <t>Graham Cracker Clear</t>
  </si>
  <si>
    <t>Graham Cracker Flavor</t>
  </si>
  <si>
    <t>Grape Candy Flavor**</t>
  </si>
  <si>
    <t>Grape Juice Flavor**</t>
  </si>
  <si>
    <t>Grape Soda Flavor</t>
  </si>
  <si>
    <t>Greek Yogurt Flavor</t>
  </si>
  <si>
    <t>Green Apple Flavor</t>
  </si>
  <si>
    <t>Green Tea Flavor</t>
  </si>
  <si>
    <t>Guava Flavor</t>
  </si>
  <si>
    <t>Gummy Candy (PG) Flavor</t>
  </si>
  <si>
    <t>Gummy Candy Flavor</t>
  </si>
  <si>
    <t>Hawaiian Drink Flavor**</t>
  </si>
  <si>
    <t>Hazelnut Flavor</t>
  </si>
  <si>
    <t>Hazelnut Praline Flavor</t>
  </si>
  <si>
    <t>Hibiscus Flavor</t>
  </si>
  <si>
    <t>Hickory Smoke Flavor</t>
  </si>
  <si>
    <t>Holiday Spice Flavor</t>
  </si>
  <si>
    <t>Honey Circles Cereal Flavor</t>
  </si>
  <si>
    <t>Honey Flavor</t>
  </si>
  <si>
    <t>Honeydew Flavor **</t>
  </si>
  <si>
    <t>Honeydew II Flavor</t>
  </si>
  <si>
    <t>Honeysuckle Flavor (PG)</t>
  </si>
  <si>
    <t>Horchata Flavor</t>
  </si>
  <si>
    <t>Horchata Smooth Flavor</t>
  </si>
  <si>
    <t>Horehound Flavor **</t>
  </si>
  <si>
    <t>Hpno II Flavor</t>
  </si>
  <si>
    <t>Hpno Type Flavor **</t>
  </si>
  <si>
    <t>Huckleberry Flavor**</t>
  </si>
  <si>
    <t>Irish Cream Flavor **</t>
  </si>
  <si>
    <t>Irish Cream II Flavor</t>
  </si>
  <si>
    <t>Jackfruit Flavor</t>
  </si>
  <si>
    <t>Jamaican Rum Flavor **</t>
  </si>
  <si>
    <t>Kalua and Cream Flavor</t>
  </si>
  <si>
    <t>Kentucky Bourbon Flavor **</t>
  </si>
  <si>
    <t>Kettle Corn Flavor</t>
  </si>
  <si>
    <t>Key Lime Flavor **</t>
  </si>
  <si>
    <t>Key Lime Pie Flavor</t>
  </si>
  <si>
    <t>Kiwi Flavor</t>
  </si>
  <si>
    <t>Kiwi (Double) Flavor</t>
  </si>
  <si>
    <t>Koolada 10 PG</t>
  </si>
  <si>
    <t>Lemon (water soluble) Flavor **</t>
  </si>
  <si>
    <t>Lemon II Flavor</t>
  </si>
  <si>
    <t>Lemon Lime Flavor**</t>
  </si>
  <si>
    <t>Lemon Lime II Flavor</t>
  </si>
  <si>
    <t>Lemonade Cookie Flavor</t>
  </si>
  <si>
    <t>Lime Flavor (Essential Oil) **</t>
  </si>
  <si>
    <t>Lucky Leprechaun Cereal Flavor</t>
  </si>
  <si>
    <t>Lychee Flavor</t>
  </si>
  <si>
    <t>M Type Premium Flavor</t>
  </si>
  <si>
    <t>Madagascar Bourbon Vanilla Flavor</t>
  </si>
  <si>
    <t>Malted Milk (Conc)</t>
  </si>
  <si>
    <t>Mango Flavor</t>
  </si>
  <si>
    <t>Maple Deluxe Flavor</t>
  </si>
  <si>
    <t>Maple Flavor**</t>
  </si>
  <si>
    <t>Maple Syrup Flavor</t>
  </si>
  <si>
    <t>Maraschino Cherry (PG)</t>
  </si>
  <si>
    <t>Marshmallow Flavor</t>
  </si>
  <si>
    <t>Mary Jane Flavor</t>
  </si>
  <si>
    <t>Menthol Liquid (PG)</t>
  </si>
  <si>
    <t>Meringue Flavor</t>
  </si>
  <si>
    <t>Mexican Coffee Flavor</t>
  </si>
  <si>
    <t>Mexican Liqueur Flavor</t>
  </si>
  <si>
    <t>Milk Chocolate Flavor</t>
  </si>
  <si>
    <t>Mint Candy Flavor</t>
  </si>
  <si>
    <t>Mocha Flavor</t>
  </si>
  <si>
    <t>Mojito Flavor **</t>
  </si>
  <si>
    <t>Mojito Havana Flavor</t>
  </si>
  <si>
    <t>Molasses Flavor</t>
  </si>
  <si>
    <t>Musk Candy Flavor</t>
  </si>
  <si>
    <t>Nectarine Flavor</t>
  </si>
  <si>
    <t>Oatmeal Cookie Flavor</t>
  </si>
  <si>
    <t>Orange Cream Bar Flavor</t>
  </si>
  <si>
    <t>Orange Cream Flavor **</t>
  </si>
  <si>
    <t>Orange Mandarin Flavor</t>
  </si>
  <si>
    <t>Organic Compliant Strawberry Flavor **</t>
  </si>
  <si>
    <t>Pancake Flavor</t>
  </si>
  <si>
    <t>Papaya Flavor</t>
  </si>
  <si>
    <t>Passion Fruit Flavor</t>
  </si>
  <si>
    <t>Passion Orange Guava Flavor</t>
  </si>
  <si>
    <t>Peach (Juicy) Flavor</t>
  </si>
  <si>
    <t>Peach Flavor</t>
  </si>
  <si>
    <t>Peanut Butter Flavor</t>
  </si>
  <si>
    <t>Pear Candy Flavor</t>
  </si>
  <si>
    <t>Pear Flavor</t>
  </si>
  <si>
    <t>Pecan Flavor</t>
  </si>
  <si>
    <t>Peppermint Flavor **</t>
  </si>
  <si>
    <t>Peppermint II Flavor</t>
  </si>
  <si>
    <t>Philippine Mango Flavor</t>
  </si>
  <si>
    <t>Pie Crust Flavor</t>
  </si>
  <si>
    <t>Pina Colada Flavor</t>
  </si>
  <si>
    <t>Pineapple Flavor **</t>
  </si>
  <si>
    <t>Pineapple Juice Flavor</t>
  </si>
  <si>
    <t>Pistachio Flavor</t>
  </si>
  <si>
    <t>Pizza Flavor **</t>
  </si>
  <si>
    <t>Plum Flavor (PG)</t>
  </si>
  <si>
    <t>Pomegranate Deluxe</t>
  </si>
  <si>
    <t>Pomegranate Flavor</t>
  </si>
  <si>
    <t>Popcorn Air Popped Flavor</t>
  </si>
  <si>
    <t>Popcorn Flavor</t>
  </si>
  <si>
    <t>Popcorn Movie Theater Flavor</t>
  </si>
  <si>
    <t>Pralines and Cream Flavor</t>
  </si>
  <si>
    <t>Pumpkin Flavor</t>
  </si>
  <si>
    <t>Pumpkin Spice Flavor **</t>
  </si>
  <si>
    <t>Quince Flavor **</t>
  </si>
  <si>
    <t>Rainbow Drops Flavor (NF)</t>
  </si>
  <si>
    <t>Rainbow Drops Flavor **</t>
  </si>
  <si>
    <t>Rainbow Sherbet Flavor</t>
  </si>
  <si>
    <t>Raisin Flavor</t>
  </si>
  <si>
    <t>Raspberry (Sweet) Flavor</t>
  </si>
  <si>
    <t>Raspberry Flavor**</t>
  </si>
  <si>
    <t>Red Licorice Flavor</t>
  </si>
  <si>
    <t>Red Oak Flavor</t>
  </si>
  <si>
    <t>Red Type Blend</t>
  </si>
  <si>
    <t>Red Type II Blend</t>
  </si>
  <si>
    <t>Red Velvet Cake Flavor</t>
  </si>
  <si>
    <t>Red Velvet Flavor (no AP)</t>
  </si>
  <si>
    <t>Rice Crunchies Flavor</t>
  </si>
  <si>
    <t>Ripe Banana Flavor **</t>
  </si>
  <si>
    <t>Root Beer Flavor (NF)</t>
  </si>
  <si>
    <t>Root Beer Flavor (PG) **</t>
  </si>
  <si>
    <t>Root Beer Flavor (Tri)</t>
  </si>
  <si>
    <t>Root Beer Float Flavor</t>
  </si>
  <si>
    <t>Rose Candy Flavor</t>
  </si>
  <si>
    <t>Ruby Chocolate</t>
  </si>
  <si>
    <t>Rumchata</t>
  </si>
  <si>
    <t>RY4 Asian Flavor</t>
  </si>
  <si>
    <t>RY4 Double Flavor</t>
  </si>
  <si>
    <t>Ry4 Type Flavor**</t>
  </si>
  <si>
    <t>Sea Buckthorn Flavor</t>
  </si>
  <si>
    <t>Silly Rabbit Cereal Flavor</t>
  </si>
  <si>
    <t>Slim Mint Cookie Flavor</t>
  </si>
  <si>
    <t>Smooth Flavor</t>
  </si>
  <si>
    <t>Sour Flavor</t>
  </si>
  <si>
    <t>Spearmint Flavor</t>
  </si>
  <si>
    <t>Strawberries and Cream Flavor</t>
  </si>
  <si>
    <t>Strawberry (Ripe) Flavor</t>
  </si>
  <si>
    <t>Strawberry Flavor</t>
  </si>
  <si>
    <t>Strawberry Lemonade Flavor</t>
  </si>
  <si>
    <t>Swedish Gummy Flavor</t>
  </si>
  <si>
    <t>Sweet and Tart Flavor</t>
  </si>
  <si>
    <t>Sweet Cereal Flakes Flavor</t>
  </si>
  <si>
    <t>Sweet Cream Flavor</t>
  </si>
  <si>
    <t>Sweet Tea Flavor</t>
  </si>
  <si>
    <t>Sweet Woodruff</t>
  </si>
  <si>
    <t>Taro Flavor</t>
  </si>
  <si>
    <t>Tiramisu Flavor</t>
  </si>
  <si>
    <t>Toasted Almond Flavor</t>
  </si>
  <si>
    <t>Toasted Marshmallow Flavor</t>
  </si>
  <si>
    <t>Tobacco Flavor</t>
  </si>
  <si>
    <t>Turkish Flavor</t>
  </si>
  <si>
    <t>Tutti Frutti Deluxe Flavor</t>
  </si>
  <si>
    <t>Tutti-Frutti Flavor **</t>
  </si>
  <si>
    <t>Vanilla Bean Gelato Flavor</t>
  </si>
  <si>
    <t>Vanilla Bean Ice Cream Flavor</t>
  </si>
  <si>
    <t>Vanilla Bourbon Flavor</t>
  </si>
  <si>
    <t>Vanilla Cupcake</t>
  </si>
  <si>
    <t>Vanilla Custard Flavor</t>
  </si>
  <si>
    <t>Vanilla Swirl Flavor</t>
  </si>
  <si>
    <t>Vanillin 10 (PG)</t>
  </si>
  <si>
    <t>Violet Candy Flavor</t>
  </si>
  <si>
    <t>Waffle (Belgian) Flavor</t>
  </si>
  <si>
    <t>Waffle Flavor **</t>
  </si>
  <si>
    <t>Watermelon (VG) Flavor</t>
  </si>
  <si>
    <t>Watermelon Candy Flavor</t>
  </si>
  <si>
    <t>Watermelon Flavor</t>
  </si>
  <si>
    <t>Western Flavor</t>
  </si>
  <si>
    <t>Whipped Cream Flavor</t>
  </si>
  <si>
    <t>White Chocolate Flavor</t>
  </si>
  <si>
    <t>Wintergreen Flavor</t>
  </si>
  <si>
    <t>Yam Flavor</t>
  </si>
  <si>
    <t>TFA SKU Number</t>
  </si>
  <si>
    <t>FW SKU Number</t>
  </si>
  <si>
    <t>OOO SKU Number</t>
  </si>
  <si>
    <t>LA SKU Number</t>
  </si>
  <si>
    <t>FA SKU Number</t>
  </si>
  <si>
    <t>CAP SKU Number</t>
  </si>
  <si>
    <t>603604-</t>
  </si>
  <si>
    <t>224Y49</t>
  </si>
  <si>
    <t>229S68</t>
  </si>
  <si>
    <t>229Q96</t>
  </si>
  <si>
    <t>18036-</t>
  </si>
  <si>
    <t>224L71</t>
  </si>
  <si>
    <t>223M78</t>
  </si>
  <si>
    <t>221D76</t>
  </si>
  <si>
    <t>224Q82</t>
  </si>
  <si>
    <t>225G72</t>
  </si>
  <si>
    <t>228B76</t>
  </si>
  <si>
    <t>345569R</t>
  </si>
  <si>
    <t>225G73</t>
  </si>
  <si>
    <t>228B06</t>
  </si>
  <si>
    <t>225U43</t>
  </si>
  <si>
    <t>224Y51</t>
  </si>
  <si>
    <t>230U00</t>
  </si>
  <si>
    <t>228A08</t>
  </si>
  <si>
    <t>225H04</t>
  </si>
  <si>
    <t>224Y56</t>
  </si>
  <si>
    <t>555611-</t>
  </si>
  <si>
    <t>224X81</t>
  </si>
  <si>
    <t>70-9167-20</t>
  </si>
  <si>
    <t>224Y57</t>
  </si>
  <si>
    <t>338580-</t>
  </si>
  <si>
    <t>222R06</t>
  </si>
  <si>
    <t>223H97</t>
  </si>
  <si>
    <t>224Y53</t>
  </si>
  <si>
    <t>225G69</t>
  </si>
  <si>
    <t>308394R</t>
  </si>
  <si>
    <t>231P78</t>
  </si>
  <si>
    <t>220R98</t>
  </si>
  <si>
    <t>222R95</t>
  </si>
  <si>
    <t>230W29</t>
  </si>
  <si>
    <t>225B83</t>
  </si>
  <si>
    <t>222R94</t>
  </si>
  <si>
    <t>224L26</t>
  </si>
  <si>
    <t>Apple Fuji Flavor Type N&amp;A</t>
  </si>
  <si>
    <t>CA1465</t>
  </si>
  <si>
    <t>Apple Pie V2</t>
  </si>
  <si>
    <t>CA1384</t>
  </si>
  <si>
    <t>Apricot Natural Flavor Type</t>
  </si>
  <si>
    <t>CA1334</t>
  </si>
  <si>
    <t>Art Amaretto FL</t>
  </si>
  <si>
    <t>CA1017</t>
  </si>
  <si>
    <t>Art Coconut FL</t>
  </si>
  <si>
    <t>CA1022</t>
  </si>
  <si>
    <t>Art French Vanilla FL</t>
  </si>
  <si>
    <t>CA1006</t>
  </si>
  <si>
    <t>Art Peanut Butter FL</t>
  </si>
  <si>
    <t>CA1002F</t>
  </si>
  <si>
    <t>Art Vanilla Cupcake FL</t>
  </si>
  <si>
    <t>CA1109F</t>
  </si>
  <si>
    <t>Art Vanilla Custard FL</t>
  </si>
  <si>
    <t>CA1038</t>
  </si>
  <si>
    <t>Banana Split Natural &amp; Artificial</t>
  </si>
  <si>
    <t>CA1021</t>
  </si>
  <si>
    <t>Bavarian Cream Flavor N&amp;A Type</t>
  </si>
  <si>
    <t>CA1421</t>
  </si>
  <si>
    <t>Berry Autumn Harvest Natural &amp; Artificial Type</t>
  </si>
  <si>
    <t>CA1348</t>
  </si>
  <si>
    <t>Blackberry Flavor Nat &amp; Art</t>
  </si>
  <si>
    <t>CA1400</t>
  </si>
  <si>
    <t>Blue Raspberry Cotton Candy Type Flavor N&amp;A</t>
  </si>
  <si>
    <t>CA1377</t>
  </si>
  <si>
    <t>Blueberry Cinnamon Crumble</t>
  </si>
  <si>
    <t>CA1066</t>
  </si>
  <si>
    <t>Blueberry Jam Flavor N&amp;A Type</t>
  </si>
  <si>
    <t>CA1424</t>
  </si>
  <si>
    <t>Bold Burley Tobacco Flavor N&amp;A Type</t>
  </si>
  <si>
    <t>CA1473</t>
  </si>
  <si>
    <t>Boston Cream Pie Flavor</t>
  </si>
  <si>
    <t>CA1080F</t>
  </si>
  <si>
    <t>Boston Cream Pie V2</t>
  </si>
  <si>
    <t>CA1389</t>
  </si>
  <si>
    <t>Butter Cream N&amp;A Type Flavor</t>
  </si>
  <si>
    <t>CA1423</t>
  </si>
  <si>
    <t>Butter Flavor Artificial</t>
  </si>
  <si>
    <t>CA1344</t>
  </si>
  <si>
    <t>Cake Batter Flavor Natural &amp; Artificial</t>
  </si>
  <si>
    <t>CA1353</t>
  </si>
  <si>
    <t>Cake Batter V2</t>
  </si>
  <si>
    <t>CA1482</t>
  </si>
  <si>
    <t>Cantaloupe Melon Flavor Nat Wonf</t>
  </si>
  <si>
    <t>CA1371</t>
  </si>
  <si>
    <t>Cappuccino V2</t>
  </si>
  <si>
    <t>CA1414</t>
  </si>
  <si>
    <t>Caramel V2</t>
  </si>
  <si>
    <t>CA1408</t>
  </si>
  <si>
    <t>Cereal 27 Type Flavor N&amp;A</t>
  </si>
  <si>
    <t>CA1431</t>
  </si>
  <si>
    <t>Chai Tea FL N&amp;A Type</t>
  </si>
  <si>
    <t>CA1368</t>
  </si>
  <si>
    <t>Cheesecake FL</t>
  </si>
  <si>
    <t>CA1016</t>
  </si>
  <si>
    <t>Chocolate Coconut Almond Flavor Natural &amp; Artificial Type</t>
  </si>
  <si>
    <t>CA1067</t>
  </si>
  <si>
    <t>Chocolate Fudge Brownie V2</t>
  </si>
  <si>
    <t>CA1386</t>
  </si>
  <si>
    <t>Chocolate Raspberry Cream</t>
  </si>
  <si>
    <t>CA1025F</t>
  </si>
  <si>
    <t>Churro N&amp;A Type Flavor</t>
  </si>
  <si>
    <t>CA1434</t>
  </si>
  <si>
    <t>Cinnamon Danish</t>
  </si>
  <si>
    <t>CA1024</t>
  </si>
  <si>
    <t>Cinnamon Danish Swirl V2</t>
  </si>
  <si>
    <t>CA1409</t>
  </si>
  <si>
    <t>Coconut Natural &amp; Artificial Flavor Type</t>
  </si>
  <si>
    <t>CA1022WF</t>
  </si>
  <si>
    <t xml:space="preserve">Cool Mint FL </t>
  </si>
  <si>
    <t>CA1030</t>
  </si>
  <si>
    <t>Creamy Yogurt N&amp;A Type Flavor</t>
  </si>
  <si>
    <t>CA1418</t>
  </si>
  <si>
    <t>Cucumber Flavor N&amp;A</t>
  </si>
  <si>
    <t>CA1363</t>
  </si>
  <si>
    <t>Cup Of Joe Flavor N&amp;A</t>
  </si>
  <si>
    <t>CA1415</t>
  </si>
  <si>
    <t>Double Apple Flavor N&amp;A Type</t>
  </si>
  <si>
    <t>CA1401</t>
  </si>
  <si>
    <t>Double Chocolate V2</t>
  </si>
  <si>
    <t>CA1410</t>
  </si>
  <si>
    <t>Double Watermelon Fl N&amp;A Type</t>
  </si>
  <si>
    <t>CA1380</t>
  </si>
  <si>
    <t>Dragonfruit Fl N&amp;A Type</t>
  </si>
  <si>
    <t>CA1402</t>
  </si>
  <si>
    <t>Dutch Chocolate Mint</t>
  </si>
  <si>
    <t>CA1049</t>
  </si>
  <si>
    <t>Egg Nog</t>
  </si>
  <si>
    <t>CA1015F</t>
  </si>
  <si>
    <t>French Vanilla V2</t>
  </si>
  <si>
    <t>CA1379</t>
  </si>
  <si>
    <t>Funnel Cake N&amp;A Type Flavor</t>
  </si>
  <si>
    <t>CA1436</t>
  </si>
  <si>
    <t>Glazed Doughnut Fl N&amp;A Type</t>
  </si>
  <si>
    <t>CA1398</t>
  </si>
  <si>
    <t>Golden Butter Flavor Artificial</t>
  </si>
  <si>
    <t>CA1427</t>
  </si>
  <si>
    <t>Golden Pineapple Flavor Natural Type</t>
  </si>
  <si>
    <t>CA1357</t>
  </si>
  <si>
    <t>Graham Cracker V2</t>
  </si>
  <si>
    <t>CA1381</t>
  </si>
  <si>
    <t>Grapefruit Flavor Natural</t>
  </si>
  <si>
    <t>CA1375</t>
  </si>
  <si>
    <t>Greek Yogurt N&amp;A Type Flavor</t>
  </si>
  <si>
    <t>CA1419</t>
  </si>
  <si>
    <t>Grenadine Flavor N&amp;A Type</t>
  </si>
  <si>
    <t>CA1399</t>
  </si>
  <si>
    <t>Guava Natural &amp; Artificial Flavor</t>
  </si>
  <si>
    <t>CA1360</t>
  </si>
  <si>
    <t>Hazelnut Cream FL</t>
  </si>
  <si>
    <t>CA1027</t>
  </si>
  <si>
    <t>Hazelnut V2</t>
  </si>
  <si>
    <t>CA1388</t>
  </si>
  <si>
    <t>Hibiscus Flavor Nat Type</t>
  </si>
  <si>
    <t>CA1370</t>
  </si>
  <si>
    <t>Honey Artificial Flavor</t>
  </si>
  <si>
    <t>CA1438</t>
  </si>
  <si>
    <t>Honeydew Melon Flavor Natural Type</t>
  </si>
  <si>
    <t>CA1361</t>
  </si>
  <si>
    <t>Horchata Flavor Natural &amp; Artificial Type</t>
  </si>
  <si>
    <t>CA1349</t>
  </si>
  <si>
    <t>CA1008</t>
  </si>
  <si>
    <t>Italian Lemon Sicily Extract Natural</t>
  </si>
  <si>
    <t>CA1404</t>
  </si>
  <si>
    <t>Jelly Candy N&amp;A Type Flavor</t>
  </si>
  <si>
    <t>CA1430</t>
  </si>
  <si>
    <t>Juicy Lemon Flavor Nat Wonf</t>
  </si>
  <si>
    <t>CA1362F</t>
  </si>
  <si>
    <t>Juicy Orange Flavor Nat Wonf</t>
  </si>
  <si>
    <t>CA1376</t>
  </si>
  <si>
    <t>Juicy Peach Flavor Natural Type</t>
  </si>
  <si>
    <t>CA1367F</t>
  </si>
  <si>
    <t>Kiwi Flavor Natural &amp; Artificial Type</t>
  </si>
  <si>
    <t>CA1451</t>
  </si>
  <si>
    <t>Lemon Meringue Pie Natural &amp; Artificial Type</t>
  </si>
  <si>
    <t>CA1351F</t>
  </si>
  <si>
    <t>Lemon Meringue Pie V2</t>
  </si>
  <si>
    <t>CA1407</t>
  </si>
  <si>
    <t>Lemonade Pink Flavor N&amp;A Type</t>
  </si>
  <si>
    <t>CA1432</t>
  </si>
  <si>
    <t>Lime Natural &amp; Artificial Flavor</t>
  </si>
  <si>
    <t>CA1437</t>
  </si>
  <si>
    <t>Mango Sweet Nat Fl Wonf</t>
  </si>
  <si>
    <t>CA1364</t>
  </si>
  <si>
    <t>Menthol Flavor Natural</t>
  </si>
  <si>
    <t>CA1405</t>
  </si>
  <si>
    <t>N&amp;A Blueberry Flavor</t>
  </si>
  <si>
    <t>CA1020</t>
  </si>
  <si>
    <t>N&amp;A Chocolate Doughnut FL Type</t>
  </si>
  <si>
    <t>CA1063</t>
  </si>
  <si>
    <t>N&amp;A Dark Chocolate FL</t>
  </si>
  <si>
    <t>CA1023</t>
  </si>
  <si>
    <t>N&amp;A Pina Colada FL</t>
  </si>
  <si>
    <t>CA1011</t>
  </si>
  <si>
    <t>N&amp;A Popcorn FL Type</t>
  </si>
  <si>
    <t>CA1045</t>
  </si>
  <si>
    <t>Nat &amp; Art Apple Pie Type</t>
  </si>
  <si>
    <t>CA1004</t>
  </si>
  <si>
    <t>Nat &amp; Art Banana FL</t>
  </si>
  <si>
    <t>CA1019F</t>
  </si>
  <si>
    <t>Nat &amp; Art Caramel Cream FL</t>
  </si>
  <si>
    <t>CA1035</t>
  </si>
  <si>
    <t>Nat &amp; Art Cherry Cola FL</t>
  </si>
  <si>
    <t>CA1240F</t>
  </si>
  <si>
    <t>Nat &amp; Art Chocolate Fudge Brownie FL</t>
  </si>
  <si>
    <t>CA1031</t>
  </si>
  <si>
    <t>Nat &amp; Art FL Coffee Cake Type</t>
  </si>
  <si>
    <t>CA1077F</t>
  </si>
  <si>
    <t>Nat &amp; Art FL Lemon Lime Type</t>
  </si>
  <si>
    <t>CA1075F</t>
  </si>
  <si>
    <t>Nat &amp; Art FL Mountain Dew Type</t>
  </si>
  <si>
    <t>Nat &amp; Art Gingerbread FL</t>
  </si>
  <si>
    <t>CA1028</t>
  </si>
  <si>
    <t>Graham Cracker FL N&amp;A</t>
  </si>
  <si>
    <t>CA1005F</t>
  </si>
  <si>
    <t>Nat &amp; Art Green Apple FL</t>
  </si>
  <si>
    <t>CA1238F</t>
  </si>
  <si>
    <t>Nat &amp; Art Kahlua Type &amp; Cream FL</t>
  </si>
  <si>
    <t>CA1007</t>
  </si>
  <si>
    <t>Nat &amp; Art Milk Chocolate Toffee FL</t>
  </si>
  <si>
    <t>CA1029</t>
  </si>
  <si>
    <t>Nat &amp; Art Orange Cream FL</t>
  </si>
  <si>
    <t>CA1009</t>
  </si>
  <si>
    <t>Nat &amp; Art Pumpkin Spice FL</t>
  </si>
  <si>
    <t>CA1003</t>
  </si>
  <si>
    <t>Nat &amp; Art Raspberry FL</t>
  </si>
  <si>
    <t>CA1026</t>
  </si>
  <si>
    <t>Nat Cappuccino FL</t>
  </si>
  <si>
    <t>CA1047</t>
  </si>
  <si>
    <t>Nat FL Blueberry Pomegranate Type w/Stevia</t>
  </si>
  <si>
    <t>CA1033</t>
  </si>
  <si>
    <t>Nat FL Bubble Gum Type</t>
  </si>
  <si>
    <t>CA1046</t>
  </si>
  <si>
    <t>Nat FL Bull Horn Type</t>
  </si>
  <si>
    <t>CA1048F</t>
  </si>
  <si>
    <t>Nat FL Cherry Type w/Stevia</t>
  </si>
  <si>
    <t>CA1037</t>
  </si>
  <si>
    <t>Nat FL Cola Type</t>
  </si>
  <si>
    <t>CA1039F</t>
  </si>
  <si>
    <t>Nat FL Concord Grape Type</t>
  </si>
  <si>
    <t>CA1043F</t>
  </si>
  <si>
    <t>Nat FL Espresso Type</t>
  </si>
  <si>
    <t>CA1040F</t>
  </si>
  <si>
    <t>Nat FL Hot Cinnamon Type</t>
  </si>
  <si>
    <t>CA1076</t>
  </si>
  <si>
    <t>Nat FL Kiwi Strawberry Type w/Stevia</t>
  </si>
  <si>
    <t>CA1034</t>
  </si>
  <si>
    <t>Nat FL Pear Type w/Stevia</t>
  </si>
  <si>
    <t>CA1032</t>
  </si>
  <si>
    <t>Nat FL Sweet Strawberry Type</t>
  </si>
  <si>
    <t>CA1304F</t>
  </si>
  <si>
    <t>Nat Orange Mango FL WONF w/Stevia</t>
  </si>
  <si>
    <t>CA1041F</t>
  </si>
  <si>
    <t>Nat Peach FL WONF w/Stevia</t>
  </si>
  <si>
    <t>CA1036</t>
  </si>
  <si>
    <t>Nat Peppermint FL Wonf</t>
  </si>
  <si>
    <t>CA1042</t>
  </si>
  <si>
    <t>Nat Spearmint FL Wonf</t>
  </si>
  <si>
    <t>CA1052</t>
  </si>
  <si>
    <t>Natural &amp; Artificial Marshmallow Flavor</t>
  </si>
  <si>
    <t>CA1100</t>
  </si>
  <si>
    <t>Natural &amp; Artificial Waffle Fl Type</t>
  </si>
  <si>
    <t>CA1110</t>
  </si>
  <si>
    <t>Natural FL Cranberry Type</t>
  </si>
  <si>
    <t>CA1347F</t>
  </si>
  <si>
    <t>Natural Flavor French Toast Type</t>
  </si>
  <si>
    <t>CA1012</t>
  </si>
  <si>
    <t>Natural Flavor Grape Type</t>
  </si>
  <si>
    <t>CA1321F</t>
  </si>
  <si>
    <t>Natural Flavor Root Beer Type</t>
  </si>
  <si>
    <t>CA1010</t>
  </si>
  <si>
    <t>Natural Pomegranate Type Flavor</t>
  </si>
  <si>
    <t>CA1337</t>
  </si>
  <si>
    <t>New York Cheesecake V2</t>
  </si>
  <si>
    <t>CA1433</t>
  </si>
  <si>
    <t>Original Blend Tobacco Flavor N&amp;A Type</t>
  </si>
  <si>
    <t>CA1474</t>
  </si>
  <si>
    <t>Pancake Syrup FL N&amp;A</t>
  </si>
  <si>
    <t>CA1314</t>
  </si>
  <si>
    <t>Passionfruit Fl N&amp;A</t>
  </si>
  <si>
    <t>CA1374</t>
  </si>
  <si>
    <t>Peach Yellow Type Flavor Natural</t>
  </si>
  <si>
    <t>CA1403</t>
  </si>
  <si>
    <t>Peaches &amp; Cream</t>
  </si>
  <si>
    <t>CA1018</t>
  </si>
  <si>
    <t>Peaches and Cream V2</t>
  </si>
  <si>
    <t>CA1385</t>
  </si>
  <si>
    <t>Peanut Butter V2</t>
  </si>
  <si>
    <t>CA1411</t>
  </si>
  <si>
    <t>Pina Colada V2</t>
  </si>
  <si>
    <t>CA1406</t>
  </si>
  <si>
    <t>Pomegranate V2</t>
  </si>
  <si>
    <t>CA1391</t>
  </si>
  <si>
    <t>Popcorn V2</t>
  </si>
  <si>
    <t>CA1425</t>
  </si>
  <si>
    <t>Pralines &amp; Cream Flavor</t>
  </si>
  <si>
    <t>CA1001</t>
  </si>
  <si>
    <t>Raspberry V2</t>
  </si>
  <si>
    <t>CA1383</t>
  </si>
  <si>
    <t>RF Cherry Cola</t>
  </si>
  <si>
    <t>CA1387</t>
  </si>
  <si>
    <t>RF Energy Drink</t>
  </si>
  <si>
    <t>CA1390</t>
  </si>
  <si>
    <t>RF Sweet Strawberry</t>
  </si>
  <si>
    <t>CA1382</t>
  </si>
  <si>
    <t>RF Sweet Tangerine</t>
  </si>
  <si>
    <t>CA1392</t>
  </si>
  <si>
    <t>Simply Vanilla Flavor Nat Wonf</t>
  </si>
  <si>
    <t>CA1369</t>
  </si>
  <si>
    <t>Smokey Tobacco Flavor N&amp;A Type</t>
  </si>
  <si>
    <t>CA1472</t>
  </si>
  <si>
    <t>Snickerdoodle Flavor Natural &amp; Artificial Type</t>
  </si>
  <si>
    <t>CA1352</t>
  </si>
  <si>
    <t>Strawberries and Cream FL Nat &amp; Art</t>
  </si>
  <si>
    <t>CA1013F</t>
  </si>
  <si>
    <t>Strawberry Taffy N&amp;A Type Flavor</t>
  </si>
  <si>
    <t>CA1435</t>
  </si>
  <si>
    <t>Sugar Cookie Flavor Artificial</t>
  </si>
  <si>
    <t>CA1355F</t>
  </si>
  <si>
    <t>Sugar Cookie V2</t>
  </si>
  <si>
    <t>CA1412</t>
  </si>
  <si>
    <t>Super Sweet Solution CA1416</t>
  </si>
  <si>
    <t>AF28346</t>
  </si>
  <si>
    <t>Sweet Cream Fl N&amp;A Type</t>
  </si>
  <si>
    <t>CA1397</t>
  </si>
  <si>
    <t>Sweet Lychee Fl Nat Type</t>
  </si>
  <si>
    <t>CA1365</t>
  </si>
  <si>
    <t>Tangerine Flavor Natural WONF</t>
  </si>
  <si>
    <t>CA1313F</t>
  </si>
  <si>
    <t>Tea Sweet Flavor Natural WONF</t>
  </si>
  <si>
    <t>CA1358F</t>
  </si>
  <si>
    <t>Toasted Almond</t>
  </si>
  <si>
    <t>CA1014</t>
  </si>
  <si>
    <t>Vanilla Bean Ice Cream Fl N&amp;A Type</t>
  </si>
  <si>
    <t>CA1422</t>
  </si>
  <si>
    <t>Vanilla Cupcake V2</t>
  </si>
  <si>
    <t>CA1413</t>
  </si>
  <si>
    <t>Vanilla Custard V2</t>
  </si>
  <si>
    <t>CA1378</t>
  </si>
  <si>
    <t>Vanilla Whipped Cream Flavor Nat Type</t>
  </si>
  <si>
    <t>CA1420</t>
  </si>
  <si>
    <t>Watermelon Pink Flavor Natural &amp; Artificial</t>
  </si>
  <si>
    <t>CA1350F</t>
  </si>
  <si>
    <t>White Chocolate (Hot Cocoa) Flavor Natural &amp; Artificial</t>
  </si>
  <si>
    <t>CA1354</t>
  </si>
  <si>
    <t>Yellow Cake Flavor Nat &amp; Art Type</t>
  </si>
  <si>
    <t>CA1452</t>
  </si>
  <si>
    <t>7Leaves Ultimate - Flavor</t>
  </si>
  <si>
    <t>FA0595</t>
  </si>
  <si>
    <t>AAA Magic mask</t>
  </si>
  <si>
    <t>FA0418A</t>
  </si>
  <si>
    <t>Almond flavor</t>
  </si>
  <si>
    <t>FA0128A</t>
  </si>
  <si>
    <t>Anise flavor</t>
  </si>
  <si>
    <t>FA0062A</t>
  </si>
  <si>
    <t>Apple Pie flavor</t>
  </si>
  <si>
    <t>FA0124A</t>
  </si>
  <si>
    <t>Armenia (Apricot) flavor</t>
  </si>
  <si>
    <t>FA0197A</t>
  </si>
  <si>
    <t>Aroma Arctic Winter flavor (Menthol Artic)</t>
  </si>
  <si>
    <t>FA0570A</t>
  </si>
  <si>
    <t>Asparagus flavor</t>
  </si>
  <si>
    <t>FA0023A</t>
  </si>
  <si>
    <t>Bacon fried flavor</t>
  </si>
  <si>
    <t>FA0185A</t>
  </si>
  <si>
    <t>Banò (Banana) flavor</t>
  </si>
  <si>
    <t>FA0125A</t>
  </si>
  <si>
    <t>Barley malt flavor</t>
  </si>
  <si>
    <t>FA0397A</t>
  </si>
  <si>
    <t>Basil flavor OIL SOLUBLE</t>
  </si>
  <si>
    <t>FA0028AO</t>
  </si>
  <si>
    <t>Beef boiled flavor</t>
  </si>
  <si>
    <t>FA0102A</t>
  </si>
  <si>
    <t>Beef roasted flavor</t>
  </si>
  <si>
    <t>FA0340A</t>
  </si>
  <si>
    <t>Beer flavor</t>
  </si>
  <si>
    <t>FA0436A</t>
  </si>
  <si>
    <t>Bell Pepper flavor</t>
  </si>
  <si>
    <t>FA0202A</t>
  </si>
  <si>
    <t>Bergamot flavor</t>
  </si>
  <si>
    <t>FA0580A</t>
  </si>
  <si>
    <t>Berryl (Raspberry) flavor</t>
  </si>
  <si>
    <t>FA0064A</t>
  </si>
  <si>
    <t>Bilberry flavor</t>
  </si>
  <si>
    <t>FA0163A</t>
  </si>
  <si>
    <t>Bitter Wizard flavor</t>
  </si>
  <si>
    <t>FA0594</t>
  </si>
  <si>
    <t>Black fire - Flavor</t>
  </si>
  <si>
    <t>FA0614</t>
  </si>
  <si>
    <t>Black Touch flavor (Licorice flavor PLUS)</t>
  </si>
  <si>
    <t>FA0624</t>
  </si>
  <si>
    <t>Blackberry flavor</t>
  </si>
  <si>
    <t>Blackcurrant flavor</t>
  </si>
  <si>
    <t>FA0290A</t>
  </si>
  <si>
    <t>Blenderize flavor (Tutti frutti)</t>
  </si>
  <si>
    <t>FA0264A</t>
  </si>
  <si>
    <t>Blood Orange flavour</t>
  </si>
  <si>
    <t>FA1566</t>
  </si>
  <si>
    <t>Bone Marrow flavor</t>
  </si>
  <si>
    <t>FA0344A</t>
  </si>
  <si>
    <t>Booster flavor (Tiramisu)</t>
  </si>
  <si>
    <t>FA0252A</t>
  </si>
  <si>
    <t>Bourbon (Vanilla Bourbon) flavor</t>
  </si>
  <si>
    <t>FA0037A</t>
  </si>
  <si>
    <t>Brandy flavor</t>
  </si>
  <si>
    <t>FA0169A</t>
  </si>
  <si>
    <t>Bread Crust flavor</t>
  </si>
  <si>
    <t>FA0210A</t>
  </si>
  <si>
    <t>Breakfast Cereals flavor</t>
  </si>
  <si>
    <t>NOT AVAIL</t>
  </si>
  <si>
    <t>Burley - Flavor</t>
  </si>
  <si>
    <t>FA0536</t>
  </si>
  <si>
    <t>Butter flavor</t>
  </si>
  <si>
    <t>FA0057A</t>
  </si>
  <si>
    <t>Butterscotch flavor</t>
  </si>
  <si>
    <t>FA0578A</t>
  </si>
  <si>
    <t>Cam Blend Ultimate - Flavor</t>
  </si>
  <si>
    <t>FA0576</t>
  </si>
  <si>
    <t>Caramel sugar syrup</t>
  </si>
  <si>
    <t>Cardamom flavor</t>
  </si>
  <si>
    <t>FA0555A</t>
  </si>
  <si>
    <t>Carmel flavor (Caramel)</t>
  </si>
  <si>
    <t>FA0345A</t>
  </si>
  <si>
    <t>Catalan cream flavor</t>
  </si>
  <si>
    <t>FA0590A</t>
  </si>
  <si>
    <t>Celery flavor OIL SOLUBLE</t>
  </si>
  <si>
    <t>FA0088AO</t>
  </si>
  <si>
    <t>Cerìse (Cherry) flavor</t>
  </si>
  <si>
    <t>FA0122A</t>
  </si>
  <si>
    <t>Cheese Cheddar flavor OIL SOLUBLE</t>
  </si>
  <si>
    <t>FA0331AO</t>
  </si>
  <si>
    <t>Cheese GRG (Blue Cheese) flavor OIL SOLUBLE</t>
  </si>
  <si>
    <t>Cheese Mozzarella flavor</t>
  </si>
  <si>
    <t>FA0227A</t>
  </si>
  <si>
    <t>Cheese PRM flavor</t>
  </si>
  <si>
    <t>Cherryl flavor (Cherry, black)</t>
  </si>
  <si>
    <t>FA0362A</t>
  </si>
  <si>
    <t>Chestnut flavor</t>
  </si>
  <si>
    <t>FA0516A</t>
  </si>
  <si>
    <t>Chicken Boiled flavor</t>
  </si>
  <si>
    <t>FA0154A</t>
  </si>
  <si>
    <t>Chicken Roasted flavor</t>
  </si>
  <si>
    <t>FA0172A</t>
  </si>
  <si>
    <t>Chilly Hot flavor OIL SOLUBLE</t>
  </si>
  <si>
    <t>FA0257AO</t>
  </si>
  <si>
    <t>Chocolate flavor</t>
  </si>
  <si>
    <t>FA0040A</t>
  </si>
  <si>
    <t>Chocolate flavor OIL SOLUBLE</t>
  </si>
  <si>
    <t>FA0186A</t>
  </si>
  <si>
    <t>Cigar Passion - Flavor</t>
  </si>
  <si>
    <t>FA0619</t>
  </si>
  <si>
    <t>Cinnamon Ceylon flavor</t>
  </si>
  <si>
    <t>FA0256A</t>
  </si>
  <si>
    <t>Clove flavor</t>
  </si>
  <si>
    <t>FA0554A</t>
  </si>
  <si>
    <t>Coco' flavor (Coconut)</t>
  </si>
  <si>
    <t>FA0058A</t>
  </si>
  <si>
    <t>Cocoa flavor</t>
  </si>
  <si>
    <t>FA0194A</t>
  </si>
  <si>
    <t>Cookie flavor</t>
  </si>
  <si>
    <t>FA0048A</t>
  </si>
  <si>
    <t>Corn flavor</t>
  </si>
  <si>
    <t>FA0341A</t>
  </si>
  <si>
    <t>Costarica Special (Mango) flavor</t>
  </si>
  <si>
    <t>FA0078A</t>
  </si>
  <si>
    <t>Cowboy blend - Flavor</t>
  </si>
  <si>
    <t>FA0542</t>
  </si>
  <si>
    <t>Crab flavor</t>
  </si>
  <si>
    <t>FA0284A</t>
  </si>
  <si>
    <t>Cream Fresh flavor</t>
  </si>
  <si>
    <t>FA0571A</t>
  </si>
  <si>
    <t>Cream whipped flavor</t>
  </si>
  <si>
    <t>FA0017A</t>
  </si>
  <si>
    <t>Croissant flavor</t>
  </si>
  <si>
    <t>FA0204A</t>
  </si>
  <si>
    <t>Cuban Supreme - Flavor</t>
  </si>
  <si>
    <t>FA0551</t>
  </si>
  <si>
    <t>Cucumber flavor</t>
  </si>
  <si>
    <t>FA0095A</t>
  </si>
  <si>
    <t>Custard flavor</t>
  </si>
  <si>
    <t>FA0499A</t>
  </si>
  <si>
    <t>Custard Premium flavor</t>
  </si>
  <si>
    <t>Dark Bean flavor (Coffee Espresso)</t>
  </si>
  <si>
    <t>FA0520A</t>
  </si>
  <si>
    <t>Dark Vapure - Flavor</t>
  </si>
  <si>
    <t>FA0534</t>
  </si>
  <si>
    <t>Desert ship blend - Flavor</t>
  </si>
  <si>
    <t>FA0539</t>
  </si>
  <si>
    <t>Dusk - Flavor</t>
  </si>
  <si>
    <t>FA0629</t>
  </si>
  <si>
    <t>e-motions Aurora - Flavor</t>
  </si>
  <si>
    <t>FA1216</t>
  </si>
  <si>
    <t>e-motions Cocoon - Flavor</t>
  </si>
  <si>
    <t>FA1423</t>
  </si>
  <si>
    <t>e-motions Eclipse - Flavor</t>
  </si>
  <si>
    <t>FA1218</t>
  </si>
  <si>
    <t>e-motions Euphoria - Flavor</t>
  </si>
  <si>
    <t>FA1426</t>
  </si>
  <si>
    <t>e-motions Glory - Flavor</t>
  </si>
  <si>
    <t>FA1040</t>
  </si>
  <si>
    <t>e-motions Joy - Flavor</t>
  </si>
  <si>
    <t>FA1039</t>
  </si>
  <si>
    <t>e-motions Monsoon - Flavor</t>
  </si>
  <si>
    <t>FA0734</t>
  </si>
  <si>
    <t>e-motions Storm - Flavor</t>
  </si>
  <si>
    <t>FA1041</t>
  </si>
  <si>
    <t>e-motions wOw - Flavor</t>
  </si>
  <si>
    <t>FA1422</t>
  </si>
  <si>
    <t>Egg yolk, cooked flavor</t>
  </si>
  <si>
    <t>FA0404A</t>
  </si>
  <si>
    <t>Fig fresh flavor</t>
  </si>
  <si>
    <t>FA0402A</t>
  </si>
  <si>
    <t>FLASH flavor</t>
  </si>
  <si>
    <t>FA0611</t>
  </si>
  <si>
    <t>Florida key lime flavor</t>
  </si>
  <si>
    <t>FA1567</t>
  </si>
  <si>
    <t>Forrest Mix (Forest fruit mix) flavor</t>
  </si>
  <si>
    <t>FA0063A</t>
  </si>
  <si>
    <t>Fuji flavor</t>
  </si>
  <si>
    <t>Garlic flavor OIL SOLUBLE</t>
  </si>
  <si>
    <t>FA0022AO</t>
  </si>
  <si>
    <t>Gin flavor</t>
  </si>
  <si>
    <t>FA0179A</t>
  </si>
  <si>
    <t>Ginger flavor OIL SOLUBLE</t>
  </si>
  <si>
    <t>FA0053AO</t>
  </si>
  <si>
    <t>Grape concord flavor</t>
  </si>
  <si>
    <t>FA0156A</t>
  </si>
  <si>
    <t>Grape white flavor</t>
  </si>
  <si>
    <t>FA0135A</t>
  </si>
  <si>
    <t>Grapefruit flavor</t>
  </si>
  <si>
    <t>FA0291A</t>
  </si>
  <si>
    <t>Guava flavor</t>
  </si>
  <si>
    <t>FA0026A</t>
  </si>
  <si>
    <t>Ham Cooked flavor</t>
  </si>
  <si>
    <t>FA0454A</t>
  </si>
  <si>
    <t>Ham cured flavor</t>
  </si>
  <si>
    <t>FA0455A</t>
  </si>
  <si>
    <t>Hazel Grove flavor (Hazelnut)</t>
  </si>
  <si>
    <t>FA0002A</t>
  </si>
  <si>
    <t>Hazelnut flavor Oil soluble</t>
  </si>
  <si>
    <t>FA0052A</t>
  </si>
  <si>
    <t>Honey flavor</t>
  </si>
  <si>
    <t>FA0263A</t>
  </si>
  <si>
    <t>Hypnotic myst flavor</t>
  </si>
  <si>
    <t>FA0581</t>
  </si>
  <si>
    <t>Irish Cream flavor</t>
  </si>
  <si>
    <t>FA0253A</t>
  </si>
  <si>
    <t>Italian Relax (Cappuccino) flavor</t>
  </si>
  <si>
    <t>FA0600A</t>
  </si>
  <si>
    <t>Jamaica Special flavor (Jamaica Rhum)</t>
  </si>
  <si>
    <t>FA0178A</t>
  </si>
  <si>
    <t>Jasmine Natural flavor</t>
  </si>
  <si>
    <t>FA0205A</t>
  </si>
  <si>
    <t>Juicy Strawberry flavor</t>
  </si>
  <si>
    <t>Kiwi flavor</t>
  </si>
  <si>
    <t>FA0241A</t>
  </si>
  <si>
    <t>Labyrinth flavor</t>
  </si>
  <si>
    <t>FA1424</t>
  </si>
  <si>
    <t>Latakia - Flavor</t>
  </si>
  <si>
    <t>FA0537</t>
  </si>
  <si>
    <t>Lavender flavor</t>
  </si>
  <si>
    <t>FA0503A</t>
  </si>
  <si>
    <t>Layton Blend - Flavor</t>
  </si>
  <si>
    <t>FA0625</t>
  </si>
  <si>
    <t>Lemon Sicily flavor</t>
  </si>
  <si>
    <t>FA0203A</t>
  </si>
  <si>
    <t>Lemon Sicily flavor Oil soluble</t>
  </si>
  <si>
    <t>FA0184A</t>
  </si>
  <si>
    <t>Lime flavor Tahity COLD PRESSED</t>
  </si>
  <si>
    <t>FA0577A</t>
  </si>
  <si>
    <t>Lime flavor Tahity DISTILLED</t>
  </si>
  <si>
    <t>FA0483A</t>
  </si>
  <si>
    <t>Liquid amber flavor</t>
  </si>
  <si>
    <t>FA0569</t>
  </si>
  <si>
    <t>Lychee flavor</t>
  </si>
  <si>
    <t>FA0384A</t>
  </si>
  <si>
    <t>Mad-Mix (Mad Fruit) flavor</t>
  </si>
  <si>
    <t>FA0348A</t>
  </si>
  <si>
    <t>Madagascar flavor (Vanilla Classic)</t>
  </si>
  <si>
    <t>FA0005A</t>
  </si>
  <si>
    <t>Mangosteen flavor</t>
  </si>
  <si>
    <t>FA0437A</t>
  </si>
  <si>
    <t>Maple syrup flavor</t>
  </si>
  <si>
    <t>FA0491A</t>
  </si>
  <si>
    <t>Marshmallow flavor</t>
  </si>
  <si>
    <t>FA0559A</t>
  </si>
  <si>
    <t>Marzipan flavor</t>
  </si>
  <si>
    <t>FA0349A</t>
  </si>
  <si>
    <t>Maxx-Blend - Flavor</t>
  </si>
  <si>
    <t>FA0574</t>
  </si>
  <si>
    <t>Mellow Sunset - Flavor</t>
  </si>
  <si>
    <t>FA0535</t>
  </si>
  <si>
    <t>Melon Cantaloupe flavor</t>
  </si>
  <si>
    <t>FA0123A</t>
  </si>
  <si>
    <t>Meringue flavor</t>
  </si>
  <si>
    <t>Metaphor flavor</t>
  </si>
  <si>
    <t>FA1425</t>
  </si>
  <si>
    <t>Mild Winter (Peppermint) flavor</t>
  </si>
  <si>
    <t>FA0292A</t>
  </si>
  <si>
    <t>Milk condensed flavor</t>
  </si>
  <si>
    <t>FA0059A</t>
  </si>
  <si>
    <t>Milk flavor</t>
  </si>
  <si>
    <t>FA0268A</t>
  </si>
  <si>
    <t>Morning Sun flavor</t>
  </si>
  <si>
    <t>FA1428</t>
  </si>
  <si>
    <t>MTS Vape Wizard flavor</t>
  </si>
  <si>
    <t>FA0538</t>
  </si>
  <si>
    <t>Mushroom Porcino flavor OIL-SOLUBLE</t>
  </si>
  <si>
    <t>FA0486AO</t>
  </si>
  <si>
    <t>Mushroom Porcino flavor WATER-SOLUBLE</t>
  </si>
  <si>
    <t>FA0478A</t>
  </si>
  <si>
    <t>Mustard flavor OIL SOLUBLE</t>
  </si>
  <si>
    <t>FA0121A</t>
  </si>
  <si>
    <t>Mustard flavor WATER SOLUBLE</t>
  </si>
  <si>
    <t>FA0277A</t>
  </si>
  <si>
    <t>Neroli flavor OIL-SOLUBLE</t>
  </si>
  <si>
    <t>FA0075A</t>
  </si>
  <si>
    <t>Nut mix flavor</t>
  </si>
  <si>
    <t>FA0517A</t>
  </si>
  <si>
    <t>Oak wood flavor</t>
  </si>
  <si>
    <t>FA0171A</t>
  </si>
  <si>
    <t>Oba Oba flavor</t>
  </si>
  <si>
    <t>FA0306</t>
  </si>
  <si>
    <t>Olive flavor Soluble in Oil</t>
  </si>
  <si>
    <t>FA0013A</t>
  </si>
  <si>
    <t>Olive Oil flavor OIL-SOLUBLE</t>
  </si>
  <si>
    <t>FA0322AO</t>
  </si>
  <si>
    <t>Onion flavor OIL SOLUBLE</t>
  </si>
  <si>
    <t>FA0134AO</t>
  </si>
  <si>
    <t>Onion Fried flavor OIL SOLUBLE</t>
  </si>
  <si>
    <t>FA0144AO</t>
  </si>
  <si>
    <t>Orange flavor</t>
  </si>
  <si>
    <t>FA0076A</t>
  </si>
  <si>
    <t>Oregano flavor OIL-SOLUBLE</t>
  </si>
  <si>
    <t>FA0226AO</t>
  </si>
  <si>
    <t>Oryental 4 flavor</t>
  </si>
  <si>
    <t>FA0612</t>
  </si>
  <si>
    <t>Ozone flavor</t>
  </si>
  <si>
    <t>FA0617</t>
  </si>
  <si>
    <t>Pandoro flavor</t>
  </si>
  <si>
    <t>FA0305A</t>
  </si>
  <si>
    <t>Panettone flavor</t>
  </si>
  <si>
    <t>FA0304A</t>
  </si>
  <si>
    <t>Papaya flavor</t>
  </si>
  <si>
    <t>FA0385A</t>
  </si>
  <si>
    <t>Passion (Passionfruit) flavor</t>
  </si>
  <si>
    <t>FA0020A</t>
  </si>
  <si>
    <t>Peach flavor</t>
  </si>
  <si>
    <t>FA0079A</t>
  </si>
  <si>
    <t>Peach white flavor</t>
  </si>
  <si>
    <t>FA0521A</t>
  </si>
  <si>
    <t>Peanut flavor</t>
  </si>
  <si>
    <t>FA0278A</t>
  </si>
  <si>
    <t>Pear flavor</t>
  </si>
  <si>
    <t>FA0044A</t>
  </si>
  <si>
    <t>Pepper black flavor</t>
  </si>
  <si>
    <t>FA0166A</t>
  </si>
  <si>
    <t>Perique black - Flavor</t>
  </si>
  <si>
    <t>FA0552</t>
  </si>
  <si>
    <t>Pesto flavor OIL SOLUBLE</t>
  </si>
  <si>
    <t>FA0209AO</t>
  </si>
  <si>
    <t>Pineapple flavor</t>
  </si>
  <si>
    <t>FA0061A</t>
  </si>
  <si>
    <t>Pistacchio flavor</t>
  </si>
  <si>
    <t>FA0157A</t>
  </si>
  <si>
    <t>Pizza flavor OIL SOLUBLE</t>
  </si>
  <si>
    <t>FA0216AO</t>
  </si>
  <si>
    <t>Polar Blast flavor</t>
  </si>
  <si>
    <t>FA1548</t>
  </si>
  <si>
    <t>Pomegranate flavor</t>
  </si>
  <si>
    <t>FA0391A</t>
  </si>
  <si>
    <t>Potato boiled flavor</t>
  </si>
  <si>
    <t>FA0232A</t>
  </si>
  <si>
    <t>Potato Fried flavor</t>
  </si>
  <si>
    <t>FA0562A</t>
  </si>
  <si>
    <t>Red Summer (Watermelon) flavor</t>
  </si>
  <si>
    <t>FA0080A</t>
  </si>
  <si>
    <t>Red Touch flavor (Strawberry)</t>
  </si>
  <si>
    <t>FA0045A</t>
  </si>
  <si>
    <t>Reggae Night flavor</t>
  </si>
  <si>
    <t>FA0613</t>
  </si>
  <si>
    <t>Rose flavor</t>
  </si>
  <si>
    <t>FA0199A</t>
  </si>
  <si>
    <t>Rosmary flavor OIL SOLUBLE</t>
  </si>
  <si>
    <t>FA0029AO</t>
  </si>
  <si>
    <t>Royal flavor</t>
  </si>
  <si>
    <t>FA0592</t>
  </si>
  <si>
    <t>Royal Orange Juice flavour</t>
  </si>
  <si>
    <t>FA1568</t>
  </si>
  <si>
    <t>RY4 flavor</t>
  </si>
  <si>
    <t>FA0608</t>
  </si>
  <si>
    <t>Saffron flavor</t>
  </si>
  <si>
    <t>FA0371A</t>
  </si>
  <si>
    <t>Sage flavor OIL SOLUBLE</t>
  </si>
  <si>
    <t>FA0103AO</t>
  </si>
  <si>
    <t>Salmon smoked flavor</t>
  </si>
  <si>
    <t>FA0234A</t>
  </si>
  <si>
    <t>Shade - Flavor</t>
  </si>
  <si>
    <t>FA0575</t>
  </si>
  <si>
    <t>Shallot fried flavor OIL SOLUBLE</t>
  </si>
  <si>
    <t>FA0453AO</t>
  </si>
  <si>
    <t>Shrimp grilled flavor OIL SOLUBLE</t>
  </si>
  <si>
    <t>FA0235AO</t>
  </si>
  <si>
    <t>Sicilian Mix (Citrus mix) flavor</t>
  </si>
  <si>
    <t>FA0140A</t>
  </si>
  <si>
    <t>Smoke flavor OIL-SOLUBLE</t>
  </si>
  <si>
    <t>FA0406AO</t>
  </si>
  <si>
    <t>Soffritto flavor OILSOLUBLE</t>
  </si>
  <si>
    <t>FA0149AO</t>
  </si>
  <si>
    <t>SOHO flavor</t>
  </si>
  <si>
    <t>FA0825</t>
  </si>
  <si>
    <t>Sour Wizard</t>
  </si>
  <si>
    <t>Soy sauce flavor</t>
  </si>
  <si>
    <t>FA0378A</t>
  </si>
  <si>
    <t>Stark flavor (Apple)</t>
  </si>
  <si>
    <t>FA0042A</t>
  </si>
  <si>
    <t>Summer Clouds flavor</t>
  </si>
  <si>
    <t>FA0693A</t>
  </si>
  <si>
    <t>Tanger (Mandarin) flavor</t>
  </si>
  <si>
    <t>FA0038A</t>
  </si>
  <si>
    <t>Tea black flavor WATER-SOLUBLE</t>
  </si>
  <si>
    <t>FA0230A</t>
  </si>
  <si>
    <t>Tea green flavor</t>
  </si>
  <si>
    <t>FA0321A</t>
  </si>
  <si>
    <t>Thyme flavor OILSOLUBLE</t>
  </si>
  <si>
    <t>FA0294AO</t>
  </si>
  <si>
    <t>Tomato ripe flavor</t>
  </si>
  <si>
    <t>FA0025A</t>
  </si>
  <si>
    <t>Torrone flavor</t>
  </si>
  <si>
    <t>FA0084A</t>
  </si>
  <si>
    <t>Truffle Black flavor Oil soluble</t>
  </si>
  <si>
    <t>FA0093A</t>
  </si>
  <si>
    <t>Truffle black flavor WATER SOLUBLE</t>
  </si>
  <si>
    <t>FA0050A</t>
  </si>
  <si>
    <t>Truffle White flavor</t>
  </si>
  <si>
    <t>FA0211A</t>
  </si>
  <si>
    <t>Truffle white flavor WATER SOLUBLE</t>
  </si>
  <si>
    <t>FA0046A</t>
  </si>
  <si>
    <t>Tuna flavor</t>
  </si>
  <si>
    <t>FA0187A</t>
  </si>
  <si>
    <t>Tuscan Reserve Ultimate - Flavor</t>
  </si>
  <si>
    <t>FA0607</t>
  </si>
  <si>
    <t>UP flavor</t>
  </si>
  <si>
    <t>FA1427</t>
  </si>
  <si>
    <t>USA Pleasure (Cola) flavor</t>
  </si>
  <si>
    <t>FA0097A</t>
  </si>
  <si>
    <t>Vanilla Bourbon flavor OIL SOLUBLE</t>
  </si>
  <si>
    <t>FA0337AO</t>
  </si>
  <si>
    <t>Vanilla Tahity flavor</t>
  </si>
  <si>
    <t>FA0015A</t>
  </si>
  <si>
    <t>Vanillin crystal</t>
  </si>
  <si>
    <t>Vienna cream flavor</t>
  </si>
  <si>
    <t>FA0377A</t>
  </si>
  <si>
    <t>Violet flavor</t>
  </si>
  <si>
    <t>FA0350A</t>
  </si>
  <si>
    <t>Virginia - Flavor</t>
  </si>
  <si>
    <t>FA0541</t>
  </si>
  <si>
    <t>Walnut flavor</t>
  </si>
  <si>
    <t>FA0043A</t>
  </si>
  <si>
    <t>Whisky flavor</t>
  </si>
  <si>
    <t>FA0161A</t>
  </si>
  <si>
    <t>White Winter (Spearmint) flavor</t>
  </si>
  <si>
    <t>FA0593A</t>
  </si>
  <si>
    <t>Wine Red flavor</t>
  </si>
  <si>
    <t>FA0086A</t>
  </si>
  <si>
    <t>Wine Sparkling Wine flavor</t>
  </si>
  <si>
    <t>FA0110A</t>
  </si>
  <si>
    <t>Wine White flavor</t>
  </si>
  <si>
    <t>FA0111A</t>
  </si>
  <si>
    <t>Xtra Mint flavor</t>
  </si>
  <si>
    <t>Ylang ylang flavor</t>
  </si>
  <si>
    <t>FA0481A</t>
  </si>
  <si>
    <t>Yogurt flavor NEW</t>
  </si>
  <si>
    <t>FA0423A</t>
  </si>
  <si>
    <t>Zen garden flavor</t>
  </si>
  <si>
    <t>FA0582</t>
  </si>
  <si>
    <t>Zeppola flavor</t>
  </si>
  <si>
    <t>FA1556</t>
  </si>
  <si>
    <t>Almond Flavor, Artificial</t>
  </si>
  <si>
    <t>0535</t>
  </si>
  <si>
    <t>Amaretto Flavor, Natural/Artificial</t>
  </si>
  <si>
    <t>0380</t>
  </si>
  <si>
    <t>Nutty Amaretto Flavor, Artificial</t>
  </si>
  <si>
    <t>0700</t>
  </si>
  <si>
    <t>Apple Flavor, Artificial</t>
  </si>
  <si>
    <t>0350</t>
  </si>
  <si>
    <t>Apricot Flavor, Artificial</t>
  </si>
  <si>
    <t>0290</t>
  </si>
  <si>
    <t>Banana Cream Flavor, Natural/Artificial</t>
  </si>
  <si>
    <t>0250</t>
  </si>
  <si>
    <t>Colorless Banana Cream Flavor, Natural/Artificial</t>
  </si>
  <si>
    <t>0255</t>
  </si>
  <si>
    <t>Bavarian Cream Flavor, Natural/Artificial</t>
  </si>
  <si>
    <t>0830</t>
  </si>
  <si>
    <t>Black Cherry Flavor, Natural/Artificial</t>
  </si>
  <si>
    <t>0880</t>
  </si>
  <si>
    <t>Black Walnut Flavor, Natural/Artificial</t>
  </si>
  <si>
    <t>0200</t>
  </si>
  <si>
    <t>Blueberry Flavor, Natural WONF</t>
  </si>
  <si>
    <t>0480</t>
  </si>
  <si>
    <t>Colorless Blueberry Flavor, Natural WONF</t>
  </si>
  <si>
    <t>0485</t>
  </si>
  <si>
    <t>Bourbon Flavor, Natural/Artificial</t>
  </si>
  <si>
    <t>0132</t>
  </si>
  <si>
    <t>Brandy Flavor, Natural/Artificial</t>
  </si>
  <si>
    <t>0560</t>
  </si>
  <si>
    <t>Bubble Gum Flavor, Natural/Artificial</t>
  </si>
  <si>
    <t>0360</t>
  </si>
  <si>
    <t>Bubble Gum Flavor Colorless, Natural/Artificial</t>
  </si>
  <si>
    <t>0365</t>
  </si>
  <si>
    <t>Butter Flavor, Artificial</t>
  </si>
  <si>
    <t>0140</t>
  </si>
  <si>
    <t>Butter Rum Flavor, Natural/Artificial</t>
  </si>
  <si>
    <t>0190</t>
  </si>
  <si>
    <t>Buttered Popcorn Flavor, Natural/Artificial</t>
  </si>
  <si>
    <t>0892</t>
  </si>
  <si>
    <t>Butterscotch Flavor, Artificial</t>
  </si>
  <si>
    <t>0210</t>
  </si>
  <si>
    <t>Colorless Butterscotch Flavor, Artificial</t>
  </si>
  <si>
    <t>0215</t>
  </si>
  <si>
    <t>Cake Batter Flavor, Natural/Artificial</t>
  </si>
  <si>
    <t>0142</t>
  </si>
  <si>
    <t>Canadian Maple Flavor, Artificial</t>
  </si>
  <si>
    <t>0716</t>
  </si>
  <si>
    <t>Cappuccino Flavor, Natural/Artificial</t>
  </si>
  <si>
    <t>0701</t>
  </si>
  <si>
    <t>Caramel Flavor, Natural/Artificial</t>
  </si>
  <si>
    <t>0600</t>
  </si>
  <si>
    <t>Colorless Caramel Flavor, Natural/Artificial</t>
  </si>
  <si>
    <t>0605</t>
  </si>
  <si>
    <t>Cheesecake Flavor, Natural and Artificial</t>
  </si>
  <si>
    <t>0680</t>
  </si>
  <si>
    <t>Colorless Cherry Flavor, Natural/Artificial</t>
  </si>
  <si>
    <t>0155</t>
  </si>
  <si>
    <t>Chocolate Flavor, Natural/Artificial</t>
  </si>
  <si>
    <t>0170</t>
  </si>
  <si>
    <t>Colorless Chocolate Flavor, Natural/Artificial</t>
  </si>
  <si>
    <t>0175</t>
  </si>
  <si>
    <t>Colorless Chocolate Hazelnut Flavor, Natural/Artificial</t>
  </si>
  <si>
    <t>0825</t>
  </si>
  <si>
    <t>Cinnamon Roll Flavor, Artificial</t>
  </si>
  <si>
    <t>0212</t>
  </si>
  <si>
    <t>Citrus Blossom Flavor, Natural</t>
  </si>
  <si>
    <t>0232</t>
  </si>
  <si>
    <t>Coconut Flavor, Artificial</t>
  </si>
  <si>
    <t>0220</t>
  </si>
  <si>
    <t>Cola Flavor, Artificial</t>
  </si>
  <si>
    <t>0222</t>
  </si>
  <si>
    <t>Keoke Coffee Flavor, Natural/Artificial</t>
  </si>
  <si>
    <t>0410</t>
  </si>
  <si>
    <t>Colorless Keoke Coffee Flavor, Natural/Artificial</t>
  </si>
  <si>
    <t>0415</t>
  </si>
  <si>
    <t>Kona Coffee Flavor, Artificial</t>
  </si>
  <si>
    <t>0712</t>
  </si>
  <si>
    <t>Cool Crème De Menthe Flavor, Natural</t>
  </si>
  <si>
    <t>0704</t>
  </si>
  <si>
    <t>Cotton Candy Flavor, Artificial</t>
  </si>
  <si>
    <t>0460</t>
  </si>
  <si>
    <t>Cran-Raspberry Flavor, Natural/Artificial</t>
  </si>
  <si>
    <t>0040</t>
  </si>
  <si>
    <t>Cranberry Flavor, Artificial</t>
  </si>
  <si>
    <t>0870</t>
  </si>
  <si>
    <t>Cream Cheese Icing Flavor, Natural and Artificial</t>
  </si>
  <si>
    <t>0890</t>
  </si>
  <si>
    <t>Creamy Hazelnut Flavor, Artificial</t>
  </si>
  <si>
    <t>0708</t>
  </si>
  <si>
    <t>Crème De Menthe Flavor, Natrual WONF</t>
  </si>
  <si>
    <t>0510</t>
  </si>
  <si>
    <t>Colorless Crème De Menthe Flavor, Natural WONF</t>
  </si>
  <si>
    <t>0515</t>
  </si>
  <si>
    <t>Egg Nog Flavor, Natural/Artificial</t>
  </si>
  <si>
    <t>0420</t>
  </si>
  <si>
    <t>English Toffee Flavor, Natrual/Artificial</t>
  </si>
  <si>
    <t>0430</t>
  </si>
  <si>
    <t>Colorless English Toffee Flavor, Natural/Artificial</t>
  </si>
  <si>
    <t>0435</t>
  </si>
  <si>
    <t>Colorless Grape Flavor, Artificial</t>
  </si>
  <si>
    <t>0185</t>
  </si>
  <si>
    <t>Grapefruit Oil, Natural</t>
  </si>
  <si>
    <t>0670</t>
  </si>
  <si>
    <t>Green Apple Flavor, Natural/Artificial</t>
  </si>
  <si>
    <t>0900</t>
  </si>
  <si>
    <t>Guava Flavor, Natural/Artificial</t>
  </si>
  <si>
    <t>0660</t>
  </si>
  <si>
    <t>Colorless Guava Flavor, Natural/Artificial</t>
  </si>
  <si>
    <t>0665</t>
  </si>
  <si>
    <t>Honey Flavor, Artificial</t>
  </si>
  <si>
    <t>0650</t>
  </si>
  <si>
    <t>Horchata Flavor, Natural/Artificial</t>
  </si>
  <si>
    <t>0152</t>
  </si>
  <si>
    <t>Horehound Flavor, Natural/Artificial</t>
  </si>
  <si>
    <t>0130</t>
  </si>
  <si>
    <t>Hot Chili Flavor, Natural</t>
  </si>
  <si>
    <t>6030</t>
  </si>
  <si>
    <t>Irish Cream Flavor, Natural/Artificial</t>
  </si>
  <si>
    <t>0710</t>
  </si>
  <si>
    <t>Key Lime Flavor, Natural WONF</t>
  </si>
  <si>
    <t>0412</t>
  </si>
  <si>
    <t>Lemon Oil, Natural</t>
  </si>
  <si>
    <t>0020</t>
  </si>
  <si>
    <t>Lemonade Flavor, Natural/Artificial</t>
  </si>
  <si>
    <t>0840</t>
  </si>
  <si>
    <t>Licorice Flavor, Natural/Artificial</t>
  </si>
  <si>
    <t>0300</t>
  </si>
  <si>
    <t>Lime Oil, Natural</t>
  </si>
  <si>
    <t>0110</t>
  </si>
  <si>
    <t>Mango Flavor, Natural/Artificial</t>
  </si>
  <si>
    <t>0875</t>
  </si>
  <si>
    <t>Maple Flavor, Natural/Artificial</t>
  </si>
  <si>
    <t>0270</t>
  </si>
  <si>
    <t>Marshmallow Flavor, Artificial</t>
  </si>
  <si>
    <t>0590</t>
  </si>
  <si>
    <t>Melon Flavor, Natural/Artificial</t>
  </si>
  <si>
    <t>0620</t>
  </si>
  <si>
    <t>Menthyl-Eucalyptus Flavor , Natural</t>
  </si>
  <si>
    <t>0860</t>
  </si>
  <si>
    <t>Mint Chocolate Chip Flavor, Natural/Artificial</t>
  </si>
  <si>
    <t>0850</t>
  </si>
  <si>
    <t>Colorless Mint Chocolate Chip Flavor, Natural/Artificial</t>
  </si>
  <si>
    <t>0855</t>
  </si>
  <si>
    <t>Nutmeg Oil, Natural</t>
  </si>
  <si>
    <t>0520</t>
  </si>
  <si>
    <t>Orange Brandy Flavor , Artificial</t>
  </si>
  <si>
    <t>0706</t>
  </si>
  <si>
    <t>Orange Cream Flavor, Natural/Artificial</t>
  </si>
  <si>
    <t>0800</t>
  </si>
  <si>
    <t>Peach Flavor, Artificial</t>
  </si>
  <si>
    <t>0450</t>
  </si>
  <si>
    <t>Colorless Peach Flavor, Artificial</t>
  </si>
  <si>
    <t>0455</t>
  </si>
  <si>
    <t>Peanut Butter Flavor, Artificial</t>
  </si>
  <si>
    <t>0580</t>
  </si>
  <si>
    <t>Colorless Peanut Butter Flavor, Artificial</t>
  </si>
  <si>
    <t>0585</t>
  </si>
  <si>
    <t>Pear Flavor, Natural</t>
  </si>
  <si>
    <t>0280</t>
  </si>
  <si>
    <t>Pecan Flavor, Natural/Artificial</t>
  </si>
  <si>
    <t>0640</t>
  </si>
  <si>
    <t>Colorless Pecan Flavor, Natural/Artificial</t>
  </si>
  <si>
    <t>0645</t>
  </si>
  <si>
    <t>Peppermint Oil, Natural</t>
  </si>
  <si>
    <t>0070</t>
  </si>
  <si>
    <t>Pina Colada Flavor, Natural/Artificial</t>
  </si>
  <si>
    <t>0400</t>
  </si>
  <si>
    <t>Pineapple Flavor, Artificial</t>
  </si>
  <si>
    <t>0240</t>
  </si>
  <si>
    <t>Pistachio Flavor, Natural and Artificial</t>
  </si>
  <si>
    <t>0630</t>
  </si>
  <si>
    <t>Plum Flavor, Natural/Artificial</t>
  </si>
  <si>
    <t>0330</t>
  </si>
  <si>
    <t>Pomegranate Flavor, Artificial</t>
  </si>
  <si>
    <t>0442</t>
  </si>
  <si>
    <t>Colorless Pomegranate Flavor, Artificial</t>
  </si>
  <si>
    <t>0447</t>
  </si>
  <si>
    <t>Praline Flavor, Natural/Artificial</t>
  </si>
  <si>
    <t>0390</t>
  </si>
  <si>
    <t>Praline &amp; Cream Flavor, Natural/Artificial</t>
  </si>
  <si>
    <t>0810</t>
  </si>
  <si>
    <t>Pumpkin Flavor, Natural/Artificial</t>
  </si>
  <si>
    <t>0570</t>
  </si>
  <si>
    <t>Raspberry Flavor, Artificial</t>
  </si>
  <si>
    <t>0160</t>
  </si>
  <si>
    <t>Colorless Raspberry Flavor, Artificial</t>
  </si>
  <si>
    <t>0165</t>
  </si>
  <si>
    <t>Red Licorice Flavor, Artificial</t>
  </si>
  <si>
    <t>0610</t>
  </si>
  <si>
    <t>Root Beer Flavor, Artificial</t>
  </si>
  <si>
    <t>0340</t>
  </si>
  <si>
    <t>Royal Raspberry Flavor, Artificial</t>
  </si>
  <si>
    <t>0714</t>
  </si>
  <si>
    <t>Salt Water Taffy Flavor, Natural/Artificial</t>
  </si>
  <si>
    <t>0440</t>
  </si>
  <si>
    <t>Sassafras Flavor, Artificial</t>
  </si>
  <si>
    <t>0120</t>
  </si>
  <si>
    <t>Sparkling Wine Flavor, Artificial</t>
  </si>
  <si>
    <t>0550</t>
  </si>
  <si>
    <t>Spearmint Oil, Natural</t>
  </si>
  <si>
    <t>0090</t>
  </si>
  <si>
    <t>Strawberry Banana Flavor, Natural/Artificial</t>
  </si>
  <si>
    <t>0711</t>
  </si>
  <si>
    <t>Strawberry Flavor, Artificial</t>
  </si>
  <si>
    <t>0320</t>
  </si>
  <si>
    <t>Strawberry Flavor Colorless, Artificial</t>
  </si>
  <si>
    <t>0325</t>
  </si>
  <si>
    <t>Strawberry Kiwi Flavor, Natural/Artificial</t>
  </si>
  <si>
    <t>0322</t>
  </si>
  <si>
    <t>Teaberry Flavor, Artificial</t>
  </si>
  <si>
    <t>0622</t>
  </si>
  <si>
    <t>Tropical Punch Flavor, Natural/Artificial</t>
  </si>
  <si>
    <t>0500</t>
  </si>
  <si>
    <t>Tutti Frutti Flavor, Natural/Artificial</t>
  </si>
  <si>
    <t>0490</t>
  </si>
  <si>
    <t>Colorless Tutti Frutti Flavor, Natural/Artificial</t>
  </si>
  <si>
    <t>0495</t>
  </si>
  <si>
    <t>Vanilla Butternut Flavor, Natural and Artificial</t>
  </si>
  <si>
    <t>0310</t>
  </si>
  <si>
    <t>Vanilla Flavor, Artificial</t>
  </si>
  <si>
    <t>0690</t>
  </si>
  <si>
    <t>Watermelon Flavor, Artificial</t>
  </si>
  <si>
    <t>0260</t>
  </si>
  <si>
    <t>Colorless Watermelon Flavor, Artificial</t>
  </si>
  <si>
    <t>0265</t>
  </si>
  <si>
    <t>Wintergreen Oil, Artificial</t>
  </si>
  <si>
    <t>0030</t>
  </si>
  <si>
    <t>Tart and Sour Flavor Booster</t>
  </si>
  <si>
    <t>6035</t>
  </si>
  <si>
    <t>Menthol Crystals</t>
  </si>
  <si>
    <t>6090</t>
  </si>
  <si>
    <t>Acetyl Pyrazine 5% Solution VG</t>
  </si>
  <si>
    <t>AC - 17475</t>
  </si>
  <si>
    <t>AL - 07930</t>
  </si>
  <si>
    <t>AM - 12874</t>
  </si>
  <si>
    <t>AP - 12006</t>
  </si>
  <si>
    <t>AP - 07888</t>
  </si>
  <si>
    <t>AD - 19894</t>
  </si>
  <si>
    <t>BA - 08987</t>
  </si>
  <si>
    <t>BA - 07316</t>
  </si>
  <si>
    <t>BL - 16669</t>
  </si>
  <si>
    <t>BR - 13336</t>
  </si>
  <si>
    <t>BG - 06647</t>
  </si>
  <si>
    <t>SU - 17162</t>
  </si>
  <si>
    <t>CA - 12636</t>
  </si>
  <si>
    <t>CA - 12593</t>
  </si>
  <si>
    <t>CO - 05809</t>
  </si>
  <si>
    <t>CO - 10037</t>
  </si>
  <si>
    <t>CR - 06275</t>
  </si>
  <si>
    <t>CR - 13332</t>
  </si>
  <si>
    <t>DU - 11813</t>
  </si>
  <si>
    <t>CC - 06760</t>
  </si>
  <si>
    <t>GR - 07526</t>
  </si>
  <si>
    <t>AP - 17132</t>
  </si>
  <si>
    <t>CH - 17131</t>
  </si>
  <si>
    <t>GR - 17130</t>
  </si>
  <si>
    <t>AP - 17128</t>
  </si>
  <si>
    <t>BA - 17126</t>
  </si>
  <si>
    <t>CH - 17127</t>
  </si>
  <si>
    <t>HO - 12518</t>
  </si>
  <si>
    <t>TE - 08323</t>
  </si>
  <si>
    <t>IC - 11978</t>
  </si>
  <si>
    <t>CH - 07909</t>
  </si>
  <si>
    <t>VA - 10622</t>
  </si>
  <si>
    <t>CT - 06336</t>
  </si>
  <si>
    <t>PH - 10520</t>
  </si>
  <si>
    <t>PL - 06781</t>
  </si>
  <si>
    <t>RA - 09697</t>
  </si>
  <si>
    <t>WI - 06720</t>
  </si>
  <si>
    <t>RB - 15672</t>
  </si>
  <si>
    <t>WI - 17634</t>
  </si>
  <si>
    <t>ST - 08282</t>
  </si>
  <si>
    <t>ST - 06446</t>
  </si>
  <si>
    <t>IC - 10128</t>
  </si>
  <si>
    <t>SW - 08739</t>
  </si>
  <si>
    <t>TA - 17502</t>
  </si>
  <si>
    <t>VA - 06765</t>
  </si>
  <si>
    <t>VA - 17008</t>
  </si>
  <si>
    <t>VA - 08181</t>
  </si>
  <si>
    <t>VA - 05680</t>
  </si>
  <si>
    <t>VA - 11652</t>
  </si>
  <si>
    <t>CT - 09527</t>
  </si>
  <si>
    <t>WI - 10444</t>
  </si>
  <si>
    <t>Glycerine C.P. 99% W.W.</t>
  </si>
  <si>
    <t>RM - G0120</t>
  </si>
  <si>
    <t>Milk Evaporated Flavor</t>
  </si>
  <si>
    <t>MI - 16262</t>
  </si>
  <si>
    <t>VA - 17724</t>
  </si>
  <si>
    <t>Natural &amp; Artificfial Boysenberry Flavor</t>
  </si>
  <si>
    <t>BY - 15801</t>
  </si>
  <si>
    <t>CH - 23746</t>
  </si>
  <si>
    <t>LI - 22045</t>
  </si>
  <si>
    <t>OR - 30422</t>
  </si>
  <si>
    <t>RA - 22009.1</t>
  </si>
  <si>
    <t>ST - 22659.1</t>
  </si>
  <si>
    <t>AP - 14156</t>
  </si>
  <si>
    <t>AP - 11229</t>
  </si>
  <si>
    <t>AP - 18274</t>
  </si>
  <si>
    <t>AP - 17570</t>
  </si>
  <si>
    <t>AP - 13885</t>
  </si>
  <si>
    <t>AP - 09185</t>
  </si>
  <si>
    <t>AP - 17039</t>
  </si>
  <si>
    <t>AH - 10541.1</t>
  </si>
  <si>
    <t>AP - 13886</t>
  </si>
  <si>
    <t>AP - 10030</t>
  </si>
  <si>
    <t>CI - 16001</t>
  </si>
  <si>
    <t>AP - 17016</t>
  </si>
  <si>
    <t>AP - 11178</t>
  </si>
  <si>
    <t>BH - 9258.7</t>
  </si>
  <si>
    <t>BA - 17569</t>
  </si>
  <si>
    <t>BC - 29161</t>
  </si>
  <si>
    <t>BC - 23559</t>
  </si>
  <si>
    <t>BA - 06878</t>
  </si>
  <si>
    <t>BA - 17362</t>
  </si>
  <si>
    <t>BA - 06301</t>
  </si>
  <si>
    <t>BS - 14736</t>
  </si>
  <si>
    <t>BA - 16014</t>
  </si>
  <si>
    <t>BF - 11488.7</t>
  </si>
  <si>
    <t>CR - 07841</t>
  </si>
  <si>
    <t>BF - 11488.3</t>
  </si>
  <si>
    <t>BP - 13295.5</t>
  </si>
  <si>
    <t>BL - 09479</t>
  </si>
  <si>
    <t>BO - 31212</t>
  </si>
  <si>
    <t>OR - 17022</t>
  </si>
  <si>
    <t>BP - 29618.1</t>
  </si>
  <si>
    <t>BR - 8696.1</t>
  </si>
  <si>
    <t>BB - 7846.8</t>
  </si>
  <si>
    <t>BC - 15167.8</t>
  </si>
  <si>
    <t>BC - 14606.8</t>
  </si>
  <si>
    <t>BL - 11799</t>
  </si>
  <si>
    <t>BL - 17390</t>
  </si>
  <si>
    <t>BY - 15200.8</t>
  </si>
  <si>
    <t>BG - 05414</t>
  </si>
  <si>
    <t>BW - 8429.2</t>
  </si>
  <si>
    <t>BP - 12289.1</t>
  </si>
  <si>
    <t>BP - 11488.1</t>
  </si>
  <si>
    <t>BU - 07341</t>
  </si>
  <si>
    <t>BU - 07553</t>
  </si>
  <si>
    <t>BP - 24754</t>
  </si>
  <si>
    <t>BU - 12050</t>
  </si>
  <si>
    <t>TO - 13333</t>
  </si>
  <si>
    <t>BU - 13337</t>
  </si>
  <si>
    <t>CS - 8142.1</t>
  </si>
  <si>
    <t>RC - 31006.2</t>
  </si>
  <si>
    <t>CA -16994</t>
  </si>
  <si>
    <t>CB - 8696.2</t>
  </si>
  <si>
    <t>BC - 11739.1</t>
  </si>
  <si>
    <t>AP - 05938</t>
  </si>
  <si>
    <t>CA - 14104</t>
  </si>
  <si>
    <t>CA - 11148</t>
  </si>
  <si>
    <t>CE - 17028</t>
  </si>
  <si>
    <t>CB - 33551.9</t>
  </si>
  <si>
    <t>CA - 06268</t>
  </si>
  <si>
    <t>CA - 05175</t>
  </si>
  <si>
    <t>CC - 9688.2</t>
  </si>
  <si>
    <t>CC - 13589</t>
  </si>
  <si>
    <t>CP - 11989.1</t>
  </si>
  <si>
    <t>CA - 15605</t>
  </si>
  <si>
    <t>CH - 07321</t>
  </si>
  <si>
    <t>CH - 17716</t>
  </si>
  <si>
    <t>CH - 8121.3</t>
  </si>
  <si>
    <t>CH - 9815.4</t>
  </si>
  <si>
    <t>BR - 14194</t>
  </si>
  <si>
    <t>CC - 15573</t>
  </si>
  <si>
    <t>CT - 14025</t>
  </si>
  <si>
    <t>CC - 25276</t>
  </si>
  <si>
    <t>CH - 9258.3</t>
  </si>
  <si>
    <t>CM - 13804.5</t>
  </si>
  <si>
    <t>CT - 05659</t>
  </si>
  <si>
    <t>CP - 9258.4</t>
  </si>
  <si>
    <t>CS - 10456.1</t>
  </si>
  <si>
    <t>CH - 17024</t>
  </si>
  <si>
    <t>CI - 13535</t>
  </si>
  <si>
    <t>CC - 8810.1</t>
  </si>
  <si>
    <t>CC - 9504.1</t>
  </si>
  <si>
    <t>CI - 17729</t>
  </si>
  <si>
    <t>CI - 14020</t>
  </si>
  <si>
    <t>CR - 20288</t>
  </si>
  <si>
    <t>CI - 17154</t>
  </si>
  <si>
    <t>CO - 17175</t>
  </si>
  <si>
    <t>CP - 10541.5</t>
  </si>
  <si>
    <t>CC - 27128.7</t>
  </si>
  <si>
    <t>CC - 28092</t>
  </si>
  <si>
    <t>CO - 8128.2</t>
  </si>
  <si>
    <t>CO - 16888</t>
  </si>
  <si>
    <t>CA - 17538</t>
  </si>
  <si>
    <t>CC - 8810.2</t>
  </si>
  <si>
    <t>CC - 06255</t>
  </si>
  <si>
    <t>CO - 17045</t>
  </si>
  <si>
    <t>CP - 11999.1</t>
  </si>
  <si>
    <t>CO - 17516</t>
  </si>
  <si>
    <t>CW - 06161</t>
  </si>
  <si>
    <t>CR - 17525</t>
  </si>
  <si>
    <t>CR - 9422.1</t>
  </si>
  <si>
    <t>CR - 8677.4</t>
  </si>
  <si>
    <t>CR - 17089</t>
  </si>
  <si>
    <t>CR - 06796</t>
  </si>
  <si>
    <t>YC - 11961.2</t>
  </si>
  <si>
    <t>CR - 11083</t>
  </si>
  <si>
    <t>CU - 13400</t>
  </si>
  <si>
    <t>CM - 23755.2</t>
  </si>
  <si>
    <t>CU - 16681</t>
  </si>
  <si>
    <t>CT - 08252</t>
  </si>
  <si>
    <t>DP - 06635</t>
  </si>
  <si>
    <t>DF - 9098.1</t>
  </si>
  <si>
    <t>EG - 05528</t>
  </si>
  <si>
    <t>EN - 17156</t>
  </si>
  <si>
    <t>MO - 17062</t>
  </si>
  <si>
    <t>RE - 13405</t>
  </si>
  <si>
    <t>ER - 30467</t>
  </si>
  <si>
    <t>CF - 16231</t>
  </si>
  <si>
    <t>CC - 9688.3</t>
  </si>
  <si>
    <t>FP - 11488.8</t>
  </si>
  <si>
    <t>FL - 16995</t>
  </si>
  <si>
    <t>TO - 15922</t>
  </si>
  <si>
    <t>FR - 17018</t>
  </si>
  <si>
    <t>FR - 17026</t>
  </si>
  <si>
    <t>FR - 17169</t>
  </si>
  <si>
    <t>FR - 17170</t>
  </si>
  <si>
    <t>FP - 10332</t>
  </si>
  <si>
    <t>FF - 12272.1</t>
  </si>
  <si>
    <t>FR - 17017</t>
  </si>
  <si>
    <t>FH - 10645.2</t>
  </si>
  <si>
    <t>FR - 17168</t>
  </si>
  <si>
    <t>FH - 10965.1</t>
  </si>
  <si>
    <t>BR- 17153</t>
  </si>
  <si>
    <t>GP - 11488.5</t>
  </si>
  <si>
    <t>GI - 13489</t>
  </si>
  <si>
    <t>CA - 17225</t>
  </si>
  <si>
    <t>CT - 17224</t>
  </si>
  <si>
    <t>LE - 17230</t>
  </si>
  <si>
    <t>SH - 17227</t>
  </si>
  <si>
    <t>GD - 9098.2</t>
  </si>
  <si>
    <t>HO - 17173</t>
  </si>
  <si>
    <t>HO - 17449</t>
  </si>
  <si>
    <t>GC - 12400.1</t>
  </si>
  <si>
    <t>GR - 14107</t>
  </si>
  <si>
    <t>TE - 17245</t>
  </si>
  <si>
    <t>GU - 05750</t>
  </si>
  <si>
    <t>GU - 12990</t>
  </si>
  <si>
    <t>GU - 8087.2</t>
  </si>
  <si>
    <t>SW - 06752</t>
  </si>
  <si>
    <t>ST - 17134</t>
  </si>
  <si>
    <t>WA - 17133</t>
  </si>
  <si>
    <t>HO - 12245</t>
  </si>
  <si>
    <t>HO - 9093.1</t>
  </si>
  <si>
    <t>CO - 17174</t>
  </si>
  <si>
    <t>HO - 10541.3</t>
  </si>
  <si>
    <t>HO - 08003</t>
  </si>
  <si>
    <t>HO - 7924.6</t>
  </si>
  <si>
    <t>CH - 17504</t>
  </si>
  <si>
    <t>CI - 15005</t>
  </si>
  <si>
    <t>LI - 17011</t>
  </si>
  <si>
    <t>KP - 31436</t>
  </si>
  <si>
    <t>LC - 21725</t>
  </si>
  <si>
    <t>LE - 7846.3</t>
  </si>
  <si>
    <t>LM - 11488.4</t>
  </si>
  <si>
    <t>LC - 12270.1</t>
  </si>
  <si>
    <t>LT - 7672.3</t>
  </si>
  <si>
    <t>LE - 08713</t>
  </si>
  <si>
    <t>LI - 17187</t>
  </si>
  <si>
    <t>LY - 8600.3</t>
  </si>
  <si>
    <t>MT - 9258.2</t>
  </si>
  <si>
    <t>MA - 16992</t>
  </si>
  <si>
    <t>MA - 06316</t>
  </si>
  <si>
    <t>MA - 7672.1</t>
  </si>
  <si>
    <t>MS - 12067.2</t>
  </si>
  <si>
    <t>MA - 17202</t>
  </si>
  <si>
    <t>MA - 11787.8</t>
  </si>
  <si>
    <t>MA - 13254</t>
  </si>
  <si>
    <t>MA - 10901</t>
  </si>
  <si>
    <t>MA - 13123</t>
  </si>
  <si>
    <t>MM - 12455.1</t>
  </si>
  <si>
    <t>MA - 13086.1</t>
  </si>
  <si>
    <t>MA - 9504.2</t>
  </si>
  <si>
    <t>MA - 13086.2</t>
  </si>
  <si>
    <t>ME - 7780.3</t>
  </si>
  <si>
    <t>MG - 12078.1</t>
  </si>
  <si>
    <t>WI - 16668</t>
  </si>
  <si>
    <t>CR - 17447</t>
  </si>
  <si>
    <t>MB - 11589.4</t>
  </si>
  <si>
    <t>MV - 11422.3</t>
  </si>
  <si>
    <t>MT - 34652</t>
  </si>
  <si>
    <t>MI - 10316</t>
  </si>
  <si>
    <t>MO - 9327.6</t>
  </si>
  <si>
    <t>NI - 19598.3</t>
  </si>
  <si>
    <t>NR - 11488.2</t>
  </si>
  <si>
    <t>NU - 11787.6</t>
  </si>
  <si>
    <t>NU - 17451</t>
  </si>
  <si>
    <t>NU - 17452</t>
  </si>
  <si>
    <t>CO - 15604</t>
  </si>
  <si>
    <t>OA - 12831</t>
  </si>
  <si>
    <t>OR - 16611</t>
  </si>
  <si>
    <t>OR - 17108</t>
  </si>
  <si>
    <t>PA - 17507</t>
  </si>
  <si>
    <t>PF - 7846.9</t>
  </si>
  <si>
    <t>PR - 7672.6</t>
  </si>
  <si>
    <t>PH - 17129</t>
  </si>
  <si>
    <t>PH - 17141</t>
  </si>
  <si>
    <t>PH - 13175</t>
  </si>
  <si>
    <t>PH - 17189</t>
  </si>
  <si>
    <t>PT - 8472.1</t>
  </si>
  <si>
    <t>PH - 05694</t>
  </si>
  <si>
    <t>PB - 10706</t>
  </si>
  <si>
    <t>PB - 8810.5</t>
  </si>
  <si>
    <t>PB - 09136</t>
  </si>
  <si>
    <t>PE - 15670</t>
  </si>
  <si>
    <t>CR - 14425</t>
  </si>
  <si>
    <t>PC - 30120.5</t>
  </si>
  <si>
    <t>PC - 13655.5</t>
  </si>
  <si>
    <t>PA - 7846.5</t>
  </si>
  <si>
    <t>PI - 17190</t>
  </si>
  <si>
    <t>PP - 18366.5</t>
  </si>
  <si>
    <t>PA - 8677.5</t>
  </si>
  <si>
    <t>PI - 17188</t>
  </si>
  <si>
    <t>PA - 9815.2</t>
  </si>
  <si>
    <t>PI - 17469</t>
  </si>
  <si>
    <t>PI - 08769</t>
  </si>
  <si>
    <t>PP - 12631.1</t>
  </si>
  <si>
    <t>PO - 17503</t>
  </si>
  <si>
    <t>BP - 12935.1</t>
  </si>
  <si>
    <t>CH - 12935.4</t>
  </si>
  <si>
    <t>CP - 12935.2</t>
  </si>
  <si>
    <t>FP - 12935.3</t>
  </si>
  <si>
    <t>MP - 12935.5</t>
  </si>
  <si>
    <t>PP - 12935.6</t>
  </si>
  <si>
    <t>PP - 12271.1</t>
  </si>
  <si>
    <t>CU - 17151</t>
  </si>
  <si>
    <t>PS - 12270.2</t>
  </si>
  <si>
    <t>PR - 17587</t>
  </si>
  <si>
    <t>PU - 11787.1</t>
  </si>
  <si>
    <t>PU - 16890</t>
  </si>
  <si>
    <t>PS - 11787.5</t>
  </si>
  <si>
    <t>SK - 17061</t>
  </si>
  <si>
    <t>RS - 9688.1</t>
  </si>
  <si>
    <t>RA - 17063</t>
  </si>
  <si>
    <t>RA - 17172</t>
  </si>
  <si>
    <t>RF - 10541.2</t>
  </si>
  <si>
    <t>RA - 16501</t>
  </si>
  <si>
    <t>RA - 8677.1</t>
  </si>
  <si>
    <t>RL - 9815.8</t>
  </si>
  <si>
    <t>RA - 17391</t>
  </si>
  <si>
    <t>RA - 17186</t>
  </si>
  <si>
    <t>CH - 7672.8</t>
  </si>
  <si>
    <t>CH - 17107</t>
  </si>
  <si>
    <t>RE - 17506</t>
  </si>
  <si>
    <t>RC - 11488.6</t>
  </si>
  <si>
    <t>CE - 17027</t>
  </si>
  <si>
    <t>RI - 17204</t>
  </si>
  <si>
    <t>RI - 17203</t>
  </si>
  <si>
    <t>RF - 32873</t>
  </si>
  <si>
    <t>SM - 07881</t>
  </si>
  <si>
    <t>CA - 17171</t>
  </si>
  <si>
    <t>TO - 05701</t>
  </si>
  <si>
    <t>SL - 17155</t>
  </si>
  <si>
    <t>SL - 10541.4</t>
  </si>
  <si>
    <t>SN - 10962</t>
  </si>
  <si>
    <t>CI - 13036</t>
  </si>
  <si>
    <t>SM - 10355.2</t>
  </si>
  <si>
    <t>SF - 9258.6</t>
  </si>
  <si>
    <t>SP - 17221</t>
  </si>
  <si>
    <t>ST - 05329</t>
  </si>
  <si>
    <t>ST - 9327.1</t>
  </si>
  <si>
    <t>ST - 17106</t>
  </si>
  <si>
    <t>ST - 17341</t>
  </si>
  <si>
    <t>SC - 16648.1</t>
  </si>
  <si>
    <t>SC - 16087.1</t>
  </si>
  <si>
    <t>SK - 23602.1</t>
  </si>
  <si>
    <t>SL - 24070.1</t>
  </si>
  <si>
    <t>SM - 11643.1</t>
  </si>
  <si>
    <t>ST - 15772</t>
  </si>
  <si>
    <t>ST - 11557</t>
  </si>
  <si>
    <t>ST - 17448</t>
  </si>
  <si>
    <t>SY - 16681.1</t>
  </si>
  <si>
    <t>SU - 17010</t>
  </si>
  <si>
    <t>SC - 11589.1</t>
  </si>
  <si>
    <t>SW - 17112</t>
  </si>
  <si>
    <t>CR - 07858</t>
  </si>
  <si>
    <t>CR - 15705</t>
  </si>
  <si>
    <t>DA - 17161</t>
  </si>
  <si>
    <t>ST - 7842.2</t>
  </si>
  <si>
    <t>TA - 09613</t>
  </si>
  <si>
    <t>TA - 17563</t>
  </si>
  <si>
    <t>TH - 17205</t>
  </si>
  <si>
    <t>TI - 11544</t>
  </si>
  <si>
    <t>FL - 17450</t>
  </si>
  <si>
    <t>MA - 17505</t>
  </si>
  <si>
    <t>TR - 40644.5</t>
  </si>
  <si>
    <t>PT - 06161.2</t>
  </si>
  <si>
    <t>VC - 14816</t>
  </si>
  <si>
    <t>VA - 10729</t>
  </si>
  <si>
    <t>CA - 15228</t>
  </si>
  <si>
    <t>VC - 24862</t>
  </si>
  <si>
    <t>VC - 32183</t>
  </si>
  <si>
    <t>VF - 9754.1</t>
  </si>
  <si>
    <t>VA - 17201 I</t>
  </si>
  <si>
    <t>VA - 17201 II</t>
  </si>
  <si>
    <t>VA - 17201</t>
  </si>
  <si>
    <t>VA - 13768</t>
  </si>
  <si>
    <t>VT - 8472.3</t>
  </si>
  <si>
    <t>VW - 12271.3</t>
  </si>
  <si>
    <t>WA - 17009</t>
  </si>
  <si>
    <t>WC - 7924.4</t>
  </si>
  <si>
    <t>WA - 06971</t>
  </si>
  <si>
    <t>WA - 17468</t>
  </si>
  <si>
    <t>WA - 17140</t>
  </si>
  <si>
    <t>WA - 11167</t>
  </si>
  <si>
    <t>CR - 17652</t>
  </si>
  <si>
    <t>KK - 12271.2</t>
  </si>
  <si>
    <t>WM - 12034.1</t>
  </si>
  <si>
    <t>TE - 17040</t>
  </si>
  <si>
    <t>MF - 17005</t>
  </si>
  <si>
    <t>CH - 05449</t>
  </si>
  <si>
    <t>LE - 17573</t>
  </si>
  <si>
    <t>YO - 07354</t>
  </si>
  <si>
    <t>AP - 17007</t>
  </si>
  <si>
    <t>AP - 17484</t>
  </si>
  <si>
    <t>BE - 101977</t>
  </si>
  <si>
    <t>CH - 10414</t>
  </si>
  <si>
    <t>BT - 8033.1</t>
  </si>
  <si>
    <t>BB - 0131</t>
  </si>
  <si>
    <t>CH - 1243.2</t>
  </si>
  <si>
    <t>CF - 5127.1</t>
  </si>
  <si>
    <t>CI - 16753</t>
  </si>
  <si>
    <t>CL - 14433</t>
  </si>
  <si>
    <t>CF - 10694</t>
  </si>
  <si>
    <t>GR - 14707</t>
  </si>
  <si>
    <t>CH - 9964.1</t>
  </si>
  <si>
    <t>GR - 1243.4</t>
  </si>
  <si>
    <t>GC - 5372.1</t>
  </si>
  <si>
    <t>KI - 14275</t>
  </si>
  <si>
    <t>LE - 14404</t>
  </si>
  <si>
    <t>LE - 0242.2</t>
  </si>
  <si>
    <t>LE - 14743</t>
  </si>
  <si>
    <t>ME - 17382</t>
  </si>
  <si>
    <t>OR - 14190</t>
  </si>
  <si>
    <t>OR - 17090</t>
  </si>
  <si>
    <t>OR - 16521</t>
  </si>
  <si>
    <t>PE - 11021</t>
  </si>
  <si>
    <t>LE - 15964</t>
  </si>
  <si>
    <t>PY - 8453.1</t>
  </si>
  <si>
    <t>RA - 4799.1</t>
  </si>
  <si>
    <t>AP - 16756</t>
  </si>
  <si>
    <t>SP - 13777</t>
  </si>
  <si>
    <t>TA - 11006</t>
  </si>
  <si>
    <t>Propylene Glycol USP Grade</t>
  </si>
  <si>
    <t>RM - P0005</t>
  </si>
  <si>
    <t>Sucralose 15% PG</t>
  </si>
  <si>
    <t>SU - 17470</t>
  </si>
  <si>
    <t>Natural Blackberry Flavor.</t>
  </si>
  <si>
    <t>Natural Blood Orange Flavor.</t>
  </si>
  <si>
    <t>Natural Butterscotch Flavor.</t>
  </si>
  <si>
    <t>Natural Cherry Flavor.</t>
  </si>
  <si>
    <t>Natural Ecto Cooler Flavor.</t>
  </si>
  <si>
    <t>Natural Ethyl Maltol.</t>
  </si>
  <si>
    <t>Natural Grape Flavor.</t>
  </si>
  <si>
    <t>Natural Green Apple Flavor.</t>
  </si>
  <si>
    <t>Natural Green Engine Flavor.</t>
  </si>
  <si>
    <t>Natural Key Lime Flavor.</t>
  </si>
  <si>
    <t>Natural Kiwi Flavor.</t>
  </si>
  <si>
    <t>Natural Lemonade Flavor.</t>
  </si>
  <si>
    <t>Natural Malic Acid Flavor.</t>
  </si>
  <si>
    <t>Natural Mango Flavor.</t>
  </si>
  <si>
    <t>Natural Menthol Flavor.</t>
  </si>
  <si>
    <t>Natural Ethyl Vanillin.</t>
  </si>
  <si>
    <t>Natural Vanillin</t>
  </si>
  <si>
    <t>Natural Orange Flavor.</t>
  </si>
  <si>
    <t>Natural Oregano Flavor.</t>
  </si>
  <si>
    <t>Natural Papaya Flavor.</t>
  </si>
  <si>
    <t>Natural Pineapple Flavor.</t>
  </si>
  <si>
    <t>Natural Rainbow Candy Type Flavor.</t>
  </si>
  <si>
    <t>Natural Raspberry Flavor.</t>
  </si>
  <si>
    <t>Natural Red Apple Flavor.</t>
  </si>
  <si>
    <t>Natural Ruby Red Grapefruit Flavor.</t>
  </si>
  <si>
    <t>Natural Spearmint Flavor.</t>
  </si>
  <si>
    <t>Natural Strawberry Flavor.</t>
  </si>
  <si>
    <t>Natural Tangerine Flavor.</t>
  </si>
  <si>
    <t>Natural Tobacco Absolute.</t>
  </si>
  <si>
    <t>Natural Watermelon Flavor.</t>
  </si>
  <si>
    <t>48702265</t>
  </si>
  <si>
    <t>48701187</t>
  </si>
  <si>
    <t>48701001</t>
  </si>
  <si>
    <t>48701002</t>
  </si>
  <si>
    <t>48702330</t>
  </si>
  <si>
    <t>48701003</t>
  </si>
  <si>
    <t>48701004</t>
  </si>
  <si>
    <t>48702320</t>
  </si>
  <si>
    <t>48701005</t>
  </si>
  <si>
    <t>48702260</t>
  </si>
  <si>
    <t>48701006</t>
  </si>
  <si>
    <t>48701007</t>
  </si>
  <si>
    <t>48701010</t>
  </si>
  <si>
    <t>48701184</t>
  </si>
  <si>
    <t>48701009</t>
  </si>
  <si>
    <t>48701008</t>
  </si>
  <si>
    <t>48701011</t>
  </si>
  <si>
    <t>48702283</t>
  </si>
  <si>
    <t>48702276</t>
  </si>
  <si>
    <t>48701013</t>
  </si>
  <si>
    <t>48701014</t>
  </si>
  <si>
    <t>48701015</t>
  </si>
  <si>
    <t>48701208</t>
  </si>
  <si>
    <t>48701234</t>
  </si>
  <si>
    <t>48701016</t>
  </si>
  <si>
    <t>48702292</t>
  </si>
  <si>
    <t>48701197</t>
  </si>
  <si>
    <t>48701017</t>
  </si>
  <si>
    <t>48702230</t>
  </si>
  <si>
    <t>48702323</t>
  </si>
  <si>
    <t>48701224</t>
  </si>
  <si>
    <t>48702275</t>
  </si>
  <si>
    <t>48701018</t>
  </si>
  <si>
    <t>48701019</t>
  </si>
  <si>
    <t>4872285</t>
  </si>
  <si>
    <t>48701020</t>
  </si>
  <si>
    <t>48701021</t>
  </si>
  <si>
    <t>48701196</t>
  </si>
  <si>
    <t>48701188</t>
  </si>
  <si>
    <t>48702306</t>
  </si>
  <si>
    <t>48701022</t>
  </si>
  <si>
    <t>48701182</t>
  </si>
  <si>
    <t>48701202</t>
  </si>
  <si>
    <t>48701023</t>
  </si>
  <si>
    <t>48701201</t>
  </si>
  <si>
    <t>48701024</t>
  </si>
  <si>
    <t>48702302</t>
  </si>
  <si>
    <t>48701026</t>
  </si>
  <si>
    <t>48702281</t>
  </si>
  <si>
    <t>48702293</t>
  </si>
  <si>
    <t>48701088</t>
  </si>
  <si>
    <t>48701255</t>
  </si>
  <si>
    <t>48702309</t>
  </si>
  <si>
    <t>48701027</t>
  </si>
  <si>
    <t>4871145</t>
  </si>
  <si>
    <t>48701121</t>
  </si>
  <si>
    <t>48701028</t>
  </si>
  <si>
    <t>48702279</t>
  </si>
  <si>
    <t>48701200</t>
  </si>
  <si>
    <t>48701029</t>
  </si>
  <si>
    <t>48701030</t>
  </si>
  <si>
    <t>48701031</t>
  </si>
  <si>
    <t>48702324</t>
  </si>
  <si>
    <t>48701206</t>
  </si>
  <si>
    <t>48701034</t>
  </si>
  <si>
    <t>48701033</t>
  </si>
  <si>
    <t>48701248</t>
  </si>
  <si>
    <t>48701231</t>
  </si>
  <si>
    <t>48701232</t>
  </si>
  <si>
    <t>48702295</t>
  </si>
  <si>
    <t>48701256</t>
  </si>
  <si>
    <t>48701035</t>
  </si>
  <si>
    <t>48701036</t>
  </si>
  <si>
    <t>48701038</t>
  </si>
  <si>
    <t>48701039</t>
  </si>
  <si>
    <t>48701040</t>
  </si>
  <si>
    <t>48701041</t>
  </si>
  <si>
    <t>48701037</t>
  </si>
  <si>
    <t>48701109</t>
  </si>
  <si>
    <t>48702242</t>
  </si>
  <si>
    <t>48701043</t>
  </si>
  <si>
    <t>48701181</t>
  </si>
  <si>
    <t>48701044</t>
  </si>
  <si>
    <t>48701249</t>
  </si>
  <si>
    <t>48701045</t>
  </si>
  <si>
    <t>48701046</t>
  </si>
  <si>
    <t>48702278</t>
  </si>
  <si>
    <t>48701180</t>
  </si>
  <si>
    <t>48702270</t>
  </si>
  <si>
    <t>48701047</t>
  </si>
  <si>
    <t>48701048</t>
  </si>
  <si>
    <t>48701049</t>
  </si>
  <si>
    <t>48701050</t>
  </si>
  <si>
    <t>48702274</t>
  </si>
  <si>
    <t>48702312</t>
  </si>
  <si>
    <t>48702325</t>
  </si>
  <si>
    <t>48701051</t>
  </si>
  <si>
    <t>48702262</t>
  </si>
  <si>
    <t>48702319</t>
  </si>
  <si>
    <t>48701183</t>
  </si>
  <si>
    <t>48702280</t>
  </si>
  <si>
    <t>48701052</t>
  </si>
  <si>
    <t>48701053</t>
  </si>
  <si>
    <t>48701054</t>
  </si>
  <si>
    <t>48701056</t>
  </si>
  <si>
    <t>48701057</t>
  </si>
  <si>
    <t>48701058</t>
  </si>
  <si>
    <t>48701203</t>
  </si>
  <si>
    <t>48702263</t>
  </si>
  <si>
    <t>48701059</t>
  </si>
  <si>
    <t>48701060</t>
  </si>
  <si>
    <t>48701247</t>
  </si>
  <si>
    <t>48701061</t>
  </si>
  <si>
    <t>48701062</t>
  </si>
  <si>
    <t>48701064</t>
  </si>
  <si>
    <t>48701065</t>
  </si>
  <si>
    <t>48701252</t>
  </si>
  <si>
    <t>48702254</t>
  </si>
  <si>
    <t>48702273</t>
  </si>
  <si>
    <t>48701066</t>
  </si>
  <si>
    <t>48702317</t>
  </si>
  <si>
    <t>48701067</t>
  </si>
  <si>
    <t>48702326</t>
  </si>
  <si>
    <t>48701068</t>
  </si>
  <si>
    <t>48701254</t>
  </si>
  <si>
    <t>48701070</t>
  </si>
  <si>
    <t>48701069</t>
  </si>
  <si>
    <t>48701071</t>
  </si>
  <si>
    <t>48701072</t>
  </si>
  <si>
    <t>48701073</t>
  </si>
  <si>
    <t>48701253</t>
  </si>
  <si>
    <t>48701074</t>
  </si>
  <si>
    <t>48702256</t>
  </si>
  <si>
    <t>48702296</t>
  </si>
  <si>
    <t>48702321</t>
  </si>
  <si>
    <t>48701075</t>
  </si>
  <si>
    <t>48702287</t>
  </si>
  <si>
    <t>48702308</t>
  </si>
  <si>
    <t>48701108</t>
  </si>
  <si>
    <t>48701207</t>
  </si>
  <si>
    <t>48701079</t>
  </si>
  <si>
    <t>48701077</t>
  </si>
  <si>
    <t>48702301</t>
  </si>
  <si>
    <t>48701222</t>
  </si>
  <si>
    <t>48701078</t>
  </si>
  <si>
    <t>48702322</t>
  </si>
  <si>
    <t>48701080</t>
  </si>
  <si>
    <t>48701211</t>
  </si>
  <si>
    <t>48701177</t>
  </si>
  <si>
    <t>48701081</t>
  </si>
  <si>
    <t>48701214</t>
  </si>
  <si>
    <t>48702244</t>
  </si>
  <si>
    <t>48701218</t>
  </si>
  <si>
    <t>48701205</t>
  </si>
  <si>
    <t>48701082</t>
  </si>
  <si>
    <t>48701083</t>
  </si>
  <si>
    <t>48701223</t>
  </si>
  <si>
    <t>48701084</t>
  </si>
  <si>
    <t>48701086</t>
  </si>
  <si>
    <t>48701251</t>
  </si>
  <si>
    <t>48702332</t>
  </si>
  <si>
    <t>48701087</t>
  </si>
  <si>
    <t>48701204</t>
  </si>
  <si>
    <t>48701089</t>
  </si>
  <si>
    <t>48701090</t>
  </si>
  <si>
    <t>48702290</t>
  </si>
  <si>
    <t>48702266</t>
  </si>
  <si>
    <t>48701091</t>
  </si>
  <si>
    <t>48701092</t>
  </si>
  <si>
    <t>48702277</t>
  </si>
  <si>
    <t>48701093</t>
  </si>
  <si>
    <t>48701094</t>
  </si>
  <si>
    <t>48702272</t>
  </si>
  <si>
    <t>48701215</t>
  </si>
  <si>
    <t>48701095</t>
  </si>
  <si>
    <t>48701096</t>
  </si>
  <si>
    <t>48702233</t>
  </si>
  <si>
    <t>48701097</t>
  </si>
  <si>
    <t>48701257</t>
  </si>
  <si>
    <t>48701098</t>
  </si>
  <si>
    <t>48702297</t>
  </si>
  <si>
    <t>48701100</t>
  </si>
  <si>
    <t>48701101</t>
  </si>
  <si>
    <t>48701099</t>
  </si>
  <si>
    <t>48701103</t>
  </si>
  <si>
    <t>48701104</t>
  </si>
  <si>
    <t>48701221</t>
  </si>
  <si>
    <t>48701105</t>
  </si>
  <si>
    <t>48701106</t>
  </si>
  <si>
    <t>48701210</t>
  </si>
  <si>
    <t>48702315</t>
  </si>
  <si>
    <t>48701185</t>
  </si>
  <si>
    <t>48701107</t>
  </si>
  <si>
    <t>48702235</t>
  </si>
  <si>
    <t>48701300</t>
  </si>
  <si>
    <t>48701042</t>
  </si>
  <si>
    <t>48701063</t>
  </si>
  <si>
    <t>48701169</t>
  </si>
  <si>
    <t>48702268</t>
  </si>
  <si>
    <t>48701193</t>
  </si>
  <si>
    <t>48701112</t>
  </si>
  <si>
    <t>48701111</t>
  </si>
  <si>
    <t>4870113</t>
  </si>
  <si>
    <t>48701114</t>
  </si>
  <si>
    <t>48701115</t>
  </si>
  <si>
    <t>48701116</t>
  </si>
  <si>
    <t>48702269</t>
  </si>
  <si>
    <t>48701118</t>
  </si>
  <si>
    <t>48701117</t>
  </si>
  <si>
    <t>48702329</t>
  </si>
  <si>
    <t>4871236</t>
  </si>
  <si>
    <t>4870119</t>
  </si>
  <si>
    <t>48701120</t>
  </si>
  <si>
    <t>48701186</t>
  </si>
  <si>
    <t>48701237</t>
  </si>
  <si>
    <t>4871122</t>
  </si>
  <si>
    <t>48701123</t>
  </si>
  <si>
    <t>4871125</t>
  </si>
  <si>
    <t>48701124</t>
  </si>
  <si>
    <t>48702298</t>
  </si>
  <si>
    <t>4871126</t>
  </si>
  <si>
    <t>48702313</t>
  </si>
  <si>
    <t>48701127</t>
  </si>
  <si>
    <t>4871128</t>
  </si>
  <si>
    <t>4872238</t>
  </si>
  <si>
    <t>4871129</t>
  </si>
  <si>
    <t>4871246</t>
  </si>
  <si>
    <t>4871130</t>
  </si>
  <si>
    <t>48701131</t>
  </si>
  <si>
    <t>48701178</t>
  </si>
  <si>
    <t>48702291</t>
  </si>
  <si>
    <t>48702286</t>
  </si>
  <si>
    <t>48701132</t>
  </si>
  <si>
    <t>48702299</t>
  </si>
  <si>
    <t>48702331</t>
  </si>
  <si>
    <t>4872264</t>
  </si>
  <si>
    <t>48701133</t>
  </si>
  <si>
    <t>48702288</t>
  </si>
  <si>
    <t>48701134</t>
  </si>
  <si>
    <t>48701135</t>
  </si>
  <si>
    <t>4871136</t>
  </si>
  <si>
    <t>48702305</t>
  </si>
  <si>
    <t>48702261</t>
  </si>
  <si>
    <t>48701137</t>
  </si>
  <si>
    <t>4871138</t>
  </si>
  <si>
    <t>4871140</t>
  </si>
  <si>
    <t>48701139</t>
  </si>
  <si>
    <t>48701141</t>
  </si>
  <si>
    <t>48701142</t>
  </si>
  <si>
    <t>4871239</t>
  </si>
  <si>
    <t>48701144</t>
  </si>
  <si>
    <t>48701143</t>
  </si>
  <si>
    <t>48702271</t>
  </si>
  <si>
    <t>48701192</t>
  </si>
  <si>
    <t>48701198</t>
  </si>
  <si>
    <t>48702311</t>
  </si>
  <si>
    <t>48701189</t>
  </si>
  <si>
    <t>48702307</t>
  </si>
  <si>
    <t>48702304</t>
  </si>
  <si>
    <t>487011460</t>
  </si>
  <si>
    <t>48701147</t>
  </si>
  <si>
    <t>48701148</t>
  </si>
  <si>
    <t>4871149</t>
  </si>
  <si>
    <t>48701055</t>
  </si>
  <si>
    <t>48701085</t>
  </si>
  <si>
    <t>48701225</t>
  </si>
  <si>
    <t>4871151</t>
  </si>
  <si>
    <t>48702314</t>
  </si>
  <si>
    <t>48702284</t>
  </si>
  <si>
    <t>48701150</t>
  </si>
  <si>
    <t>48702289</t>
  </si>
  <si>
    <t>48701152</t>
  </si>
  <si>
    <t>48702327</t>
  </si>
  <si>
    <t>48701153</t>
  </si>
  <si>
    <t>48701154</t>
  </si>
  <si>
    <t>4871155</t>
  </si>
  <si>
    <t>48701156</t>
  </si>
  <si>
    <t>4871213</t>
  </si>
  <si>
    <t>48701012</t>
  </si>
  <si>
    <t>48701157</t>
  </si>
  <si>
    <t>48701158</t>
  </si>
  <si>
    <t>48701159</t>
  </si>
  <si>
    <t>48702282</t>
  </si>
  <si>
    <t>48701160</t>
  </si>
  <si>
    <t>48702310</t>
  </si>
  <si>
    <t>48701212</t>
  </si>
  <si>
    <t>48701191</t>
  </si>
  <si>
    <t>48702267</t>
  </si>
  <si>
    <t>48701161</t>
  </si>
  <si>
    <t>48701230</t>
  </si>
  <si>
    <t>48701162</t>
  </si>
  <si>
    <t>48701163</t>
  </si>
  <si>
    <t>48702316</t>
  </si>
  <si>
    <t>48701220</t>
  </si>
  <si>
    <t>48702227</t>
  </si>
  <si>
    <t>48701166</t>
  </si>
  <si>
    <t>48701190</t>
  </si>
  <si>
    <t>48701165</t>
  </si>
  <si>
    <t>48701164</t>
  </si>
  <si>
    <t>48701167</t>
  </si>
  <si>
    <t>48701170</t>
  </si>
  <si>
    <t>48701171</t>
  </si>
  <si>
    <t>48702294</t>
  </si>
  <si>
    <t>48701194</t>
  </si>
  <si>
    <t>48701172</t>
  </si>
  <si>
    <t>48701173</t>
  </si>
  <si>
    <t>48702243</t>
  </si>
  <si>
    <t>48701209</t>
  </si>
  <si>
    <t>48701179</t>
  </si>
  <si>
    <t>48701175</t>
  </si>
  <si>
    <t>48701176</t>
  </si>
  <si>
    <t>48701217</t>
  </si>
  <si>
    <t>48702226</t>
  </si>
  <si>
    <t>Capella's</t>
  </si>
  <si>
    <t>Amaretto Flavor</t>
  </si>
  <si>
    <t>Apple (Granny Smith) Flavor</t>
  </si>
  <si>
    <t>Apple (Red) Flavor</t>
  </si>
  <si>
    <t>Apple Double Flavor</t>
  </si>
  <si>
    <t>Bacon Flavor</t>
  </si>
  <si>
    <t>Banana Split Flavor</t>
  </si>
  <si>
    <t>Blueberry (Candy) Flavor</t>
  </si>
  <si>
    <t>Bubble-Bubble Pink Gum Flavor</t>
  </si>
  <si>
    <t>Burnt Sugar Flavor</t>
  </si>
  <si>
    <t>Caramel Cream Flavor</t>
  </si>
  <si>
    <t>Caramel Flavor Oil</t>
  </si>
  <si>
    <t>Cookie Dough Flavor</t>
  </si>
  <si>
    <t>Cranberry Flavor</t>
  </si>
  <si>
    <t>Cream - OOO Blend II Flavor</t>
  </si>
  <si>
    <t>Dulce de Leche Flavor</t>
  </si>
  <si>
    <t>Ethyl Maltol PG Flavor</t>
  </si>
  <si>
    <t>Grape (Punch) Flavor</t>
  </si>
  <si>
    <t>Happy Rancher (Apple) Flavor</t>
  </si>
  <si>
    <t>Happy Rancher (Cherry) Flavor</t>
  </si>
  <si>
    <t>Happy Rancher (Grape) Flavor</t>
  </si>
  <si>
    <t>Happy Taffy (Apple) Flavor</t>
  </si>
  <si>
    <t>Happy Taffy (Banana) Flavor</t>
  </si>
  <si>
    <t>Happy Taffy (Cherry) Flavor</t>
  </si>
  <si>
    <t>Iced Tea Flavor</t>
  </si>
  <si>
    <t>Irish Cream Flavor</t>
  </si>
  <si>
    <t>Maraschino Cherry Flavor</t>
  </si>
  <si>
    <t>Marshmallow Vanilla Flavor</t>
  </si>
  <si>
    <t>Milk Chocolate Candy Bar Flavor</t>
  </si>
  <si>
    <t>Peach (Fresh) Flavor</t>
  </si>
  <si>
    <t>Plum Flavor</t>
  </si>
  <si>
    <t>Raspberry (Candy) Flavor</t>
  </si>
  <si>
    <t>Red Wine Flavor</t>
  </si>
  <si>
    <t>Root Beer Flavor</t>
  </si>
  <si>
    <t>Sour Blizzard Flavor</t>
  </si>
  <si>
    <t>Strawberry (Fruit) Flavor</t>
  </si>
  <si>
    <t>Strawnilla Flavor</t>
  </si>
  <si>
    <t>Sweet Ice Cream Flavor</t>
  </si>
  <si>
    <t>Sweetener Flavor</t>
  </si>
  <si>
    <t>Taro (VG) Flavor</t>
  </si>
  <si>
    <t>Vanilla (French) Flavor</t>
  </si>
  <si>
    <t>Vanilla Butternut Flavor</t>
  </si>
  <si>
    <t>Vanilla Flavor</t>
  </si>
  <si>
    <t>Vanilla Ice Cream Shake Flavor</t>
  </si>
  <si>
    <t>Vanilla Pudding Flavor</t>
  </si>
  <si>
    <t>White Chocolate Macadamia Nut Flavor</t>
  </si>
  <si>
    <t>Wintergreen Candy Flavor</t>
  </si>
  <si>
    <t>Vanilla Bean Ice Cream</t>
  </si>
  <si>
    <t>50/50 Cherry Ice Cream Bar Flavor</t>
  </si>
  <si>
    <t>50/50 Lime Ice Cream Bar Flavor</t>
  </si>
  <si>
    <t>50/50 Orange Ice Cream Bar Flavor</t>
  </si>
  <si>
    <t>50/50 Raspberry Ice Cream Bar Flavor</t>
  </si>
  <si>
    <t>50/50 Strawberry Ice Cream Bar Flavor</t>
  </si>
  <si>
    <t>Apple (Candy) Flavor</t>
  </si>
  <si>
    <t>Apple (Fuji) Flavor</t>
  </si>
  <si>
    <t>Apple (Green Caramel) Flavor</t>
  </si>
  <si>
    <t>Apple (Ripe) Flavor</t>
  </si>
  <si>
    <t>Apple Banana Smoothie Flavor</t>
  </si>
  <si>
    <t>Apple Cider Flavor</t>
  </si>
  <si>
    <t>Apple Hoops I Flavor</t>
  </si>
  <si>
    <t>Apple Hoops II Flavor</t>
  </si>
  <si>
    <t>Apple Peach Smoothie Flavor</t>
  </si>
  <si>
    <t>Apple Pie (A la mode) Flavor</t>
  </si>
  <si>
    <t>Apple Pie (Cinnamon) Flavor</t>
  </si>
  <si>
    <t>Apple Strudel Flavor</t>
  </si>
  <si>
    <t>Baked Honey Oats Flavor</t>
  </si>
  <si>
    <t>Banana (Ripe) Flavor</t>
  </si>
  <si>
    <t>Banana Cream Pie</t>
  </si>
  <si>
    <t>Banana Custard</t>
  </si>
  <si>
    <t>Banana Nut Pudding Flavor</t>
  </si>
  <si>
    <t>Banana Sweet Cream</t>
  </si>
  <si>
    <t>Banana's Gone Nuts</t>
  </si>
  <si>
    <t>Beignets Flavor</t>
  </si>
  <si>
    <t>Big Popsicle Stick</t>
  </si>
  <si>
    <t>Blackberry Cobbler Flavor</t>
  </si>
  <si>
    <t>Blood Orange</t>
  </si>
  <si>
    <t>Blood Orange Flavor</t>
  </si>
  <si>
    <t>Blow Popsicle</t>
  </si>
  <si>
    <t>Blue Raspberry (Candy) Flavor</t>
  </si>
  <si>
    <t>Blueberry (Fruit) Flavor</t>
  </si>
  <si>
    <t>Blueberry Cheesecake</t>
  </si>
  <si>
    <t>Blueberry Cotton Candy</t>
  </si>
  <si>
    <t>Blueberry Juicy Flavor</t>
  </si>
  <si>
    <t>Blueberry Shortcake Flavor</t>
  </si>
  <si>
    <t>Blueberry Yogurt</t>
  </si>
  <si>
    <t>Bonanza Bob Bubble Gum Flavor</t>
  </si>
  <si>
    <t>Bourbon Whiskey Flavor</t>
  </si>
  <si>
    <t>Boysenberry Pie Flavor</t>
  </si>
  <si>
    <t>Bread Pudding Flavor</t>
  </si>
  <si>
    <t>Butter Emulsion</t>
  </si>
  <si>
    <t>Butter Pecan Flavor</t>
  </si>
  <si>
    <t>Butter Pecan Ice Cream</t>
  </si>
  <si>
    <t>Butter Rum Flavor</t>
  </si>
  <si>
    <t>Butter Toffee Flavor</t>
  </si>
  <si>
    <t>Butterscotch (Candy) Flavor</t>
  </si>
  <si>
    <t>Cactus Soda Flavor</t>
  </si>
  <si>
    <t>Cake (Raspberry Coco)</t>
  </si>
  <si>
    <t>Cake (Yellow) Flavor</t>
  </si>
  <si>
    <t>Cake Batter Flavor</t>
  </si>
  <si>
    <t>Cake Blueberry Coco Flavor</t>
  </si>
  <si>
    <t>Candy Apple Flavor (Oil)</t>
  </si>
  <si>
    <t>Candy Corn Flavor</t>
  </si>
  <si>
    <t>Captain Cereal Flavor</t>
  </si>
  <si>
    <t>Captain N Berries</t>
  </si>
  <si>
    <t>Caramel Blend I Flavor</t>
  </si>
  <si>
    <t>Caramel Blend II Flavor</t>
  </si>
  <si>
    <t>Caramel Candy Squares Flavor</t>
  </si>
  <si>
    <t>Caramel Drizzle Cheesecake</t>
  </si>
  <si>
    <t>Caramel Popcorn Flavor</t>
  </si>
  <si>
    <t>Carrot Cake Flavor</t>
  </si>
  <si>
    <t>Cherry Berry Flavor</t>
  </si>
  <si>
    <t>Cherry Blossom Tea Flavor</t>
  </si>
  <si>
    <t>Cherry Pie Flavor</t>
  </si>
  <si>
    <t>Chocolate Brownie Flavor</t>
  </si>
  <si>
    <t>Chocolate Cheesecake</t>
  </si>
  <si>
    <t>Chocolate Chip Flavor</t>
  </si>
  <si>
    <t>Chocolate Churro</t>
  </si>
  <si>
    <t>Chocolate Dark Candy Roll Flavor</t>
  </si>
  <si>
    <t>Chocolate Milk</t>
  </si>
  <si>
    <t>Chocolate Peanut Cup Flavor</t>
  </si>
  <si>
    <t>Chocolate Peppermint Candy Flavor</t>
  </si>
  <si>
    <t>Chocolate Strawberry</t>
  </si>
  <si>
    <t>Churro Flavor</t>
  </si>
  <si>
    <t>Cinnamon Bears Flavor</t>
  </si>
  <si>
    <t>Cinnamon Crunch I Cereal Flavor</t>
  </si>
  <si>
    <t>Cinnamon Crunch II Cereal Flavor</t>
  </si>
  <si>
    <t>Cinnamon Roll Flavor</t>
  </si>
  <si>
    <t>Cinnamon Roll w/Caramel</t>
  </si>
  <si>
    <t>Citrus Punch Flavor</t>
  </si>
  <si>
    <t>Coco Stones I Chocolate Cereal Flavor</t>
  </si>
  <si>
    <t>Coco Stones II Chocolate Cereal Flavor</t>
  </si>
  <si>
    <t>Coconut Cream Pie</t>
  </si>
  <si>
    <t>Coconut Milk Flavor</t>
  </si>
  <si>
    <t>Coconut Toasted Flavor</t>
  </si>
  <si>
    <t>Condensed Milk (Sweet Caramel)</t>
  </si>
  <si>
    <t>Cookie C's Cereal Flavor</t>
  </si>
  <si>
    <t>Cookies &amp; Cream Flavor</t>
  </si>
  <si>
    <t>Corn Bread Flavor</t>
  </si>
  <si>
    <t>Corn Puffs Cereal Flavor</t>
  </si>
  <si>
    <t>Cosmopolitan Martini Flavor</t>
  </si>
  <si>
    <t>Cowboy West Tobacco Flavor</t>
  </si>
  <si>
    <t>Cream Flavor</t>
  </si>
  <si>
    <t>Cream Milky Undertone PG Flavor</t>
  </si>
  <si>
    <t>Cream Milky Undertone VG Flavor</t>
  </si>
  <si>
    <t>Cream OOO Blend I Flavor</t>
  </si>
  <si>
    <t>Creamy Yogurt Cheesecake Flavor</t>
  </si>
  <si>
    <t>Crème Brulee Flavor</t>
  </si>
  <si>
    <t>Cucumber Flavor</t>
  </si>
  <si>
    <t>Cucumber w/Mint</t>
  </si>
  <si>
    <t>Custard Flavor</t>
  </si>
  <si>
    <t>Double Dutch Chocolate Flavor</t>
  </si>
  <si>
    <t>Dr. Soda Flavor</t>
  </si>
  <si>
    <t>Dragon Fruit Flavor</t>
  </si>
  <si>
    <t>Energy Booster Flavor</t>
  </si>
  <si>
    <t>Energy Drink (Green) Flavor</t>
  </si>
  <si>
    <t>Energy Drink (Red) Flavor</t>
  </si>
  <si>
    <t>Energy Rock</t>
  </si>
  <si>
    <t>Espresso Emulsion</t>
  </si>
  <si>
    <t>Ethyl Maltol VG Flavor</t>
  </si>
  <si>
    <t>Firni Pudding Flavor</t>
  </si>
  <si>
    <t>Flan Flavor</t>
  </si>
  <si>
    <t>French Toast Flavor</t>
  </si>
  <si>
    <t>Frooty Stones I Flavor</t>
  </si>
  <si>
    <t>Frooty Stones II Flavor</t>
  </si>
  <si>
    <t>Frooty Stones III Flavor</t>
  </si>
  <si>
    <t>Frooty Stones IV Flavor</t>
  </si>
  <si>
    <t>Fruit Punch Flavor</t>
  </si>
  <si>
    <t>Fruity Flakes Cereal Flavor</t>
  </si>
  <si>
    <t>Fruity Hoops I Cereal Flavor</t>
  </si>
  <si>
    <t>Fruity Hoops II Cereal Flavor</t>
  </si>
  <si>
    <t>Fruity Hoops III Cereal Flavor</t>
  </si>
  <si>
    <t>Fruity Hoops IV Cereal Flavor</t>
  </si>
  <si>
    <t>Ginger Pumpkin Spice Latte Flavor</t>
  </si>
  <si>
    <t>Gingerbread Cookie Flavor</t>
  </si>
  <si>
    <t>Girly Cookies (Caramel Coco) Flavor</t>
  </si>
  <si>
    <t>Girly Cookies (Choco Mint) Flavor</t>
  </si>
  <si>
    <t>Girly Cookies (Lemonades) Flavor</t>
  </si>
  <si>
    <t>Girly Cookies (Shortbread) Flavor</t>
  </si>
  <si>
    <t>Glazed Donut Flavor</t>
  </si>
  <si>
    <t>Golden Greats Cereal Flavor</t>
  </si>
  <si>
    <t>Golden Oats Flavor</t>
  </si>
  <si>
    <t>Golden Sponge Cake</t>
  </si>
  <si>
    <t>Green Tea Emulsion</t>
  </si>
  <si>
    <t>Guava (Fresh) Flavor</t>
  </si>
  <si>
    <t>Guava (Ripe) Flavor</t>
  </si>
  <si>
    <t>Gummy Fish Candy Flavor</t>
  </si>
  <si>
    <t>Happy Rancher Strawberry Flavor</t>
  </si>
  <si>
    <t>Happy Rancher Watermelon Flavor</t>
  </si>
  <si>
    <t>Honey II Flavor</t>
  </si>
  <si>
    <t>Honey Puffs I Flavor</t>
  </si>
  <si>
    <t>Honey Puffs II Cereal Flavor</t>
  </si>
  <si>
    <t>Honeydew Melon Flavor</t>
  </si>
  <si>
    <t>Hot Chile Pepper (VG) Flavor</t>
  </si>
  <si>
    <t>Hot Mexican Candy Flavor</t>
  </si>
  <si>
    <t>Key Lime Flavor</t>
  </si>
  <si>
    <t>Lemon Cheesecake</t>
  </si>
  <si>
    <t>Lemon Lime Up Soda Flavor</t>
  </si>
  <si>
    <t>Lemon Muffin Flavor</t>
  </si>
  <si>
    <t>Lemon Pound Cake Flavor</t>
  </si>
  <si>
    <t>Lemon Tea Flavor</t>
  </si>
  <si>
    <t>Lime Flavor</t>
  </si>
  <si>
    <t>Lime Sorbet Flavor</t>
  </si>
  <si>
    <t>Mai Tai Type Flavor</t>
  </si>
  <si>
    <t>Malted Milk Flavor</t>
  </si>
  <si>
    <t>Mango (Candy) Flavor</t>
  </si>
  <si>
    <t>Mango (Ripe) Flavor</t>
  </si>
  <si>
    <t>Mango (Sweet)</t>
  </si>
  <si>
    <t>Mango Sorbet Flavor</t>
  </si>
  <si>
    <t>Maple Flavor</t>
  </si>
  <si>
    <t>Maple Flavor (Oil)</t>
  </si>
  <si>
    <t>Marshmallow (White Puffy V.I) Flavor</t>
  </si>
  <si>
    <t>Marshmallow (White Puffy V.II) Flavor</t>
  </si>
  <si>
    <t>Marshmallow Cereal PG Flavor</t>
  </si>
  <si>
    <t>Marshmallow Cereal VG Flavor</t>
  </si>
  <si>
    <t>Melon Flavor</t>
  </si>
  <si>
    <t>Melon Gummy Candy Flavor</t>
  </si>
  <si>
    <t>Merlot Flavor</t>
  </si>
  <si>
    <t>Milk Flavor</t>
  </si>
  <si>
    <t>Milk Shake (Banana) Flavor</t>
  </si>
  <si>
    <t>Milk Shake (Vanilla) Flavor</t>
  </si>
  <si>
    <t>Milk Tea Flavor</t>
  </si>
  <si>
    <t>Mint Flavor</t>
  </si>
  <si>
    <t>Mojito Flavor</t>
  </si>
  <si>
    <t>Neopolitan Ice Cream</t>
  </si>
  <si>
    <t>Norwegian Ring Cake Flavor</t>
  </si>
  <si>
    <t>Nutmeg Flavor</t>
  </si>
  <si>
    <t>Nutty Professor PG Flavor</t>
  </si>
  <si>
    <t>Nutty Professor VG Flavor</t>
  </si>
  <si>
    <t>O's Cookie Flavor</t>
  </si>
  <si>
    <t>Oatmeal Flavor</t>
  </si>
  <si>
    <t>Orange Sherbet Ice Cream Flavor</t>
  </si>
  <si>
    <t>Orange Square Candy Flavor</t>
  </si>
  <si>
    <t>Papaya (VG) Flavor</t>
  </si>
  <si>
    <t>Passionfruit Flavor</t>
  </si>
  <si>
    <t>Peach (Ripe) Flavor</t>
  </si>
  <si>
    <t>Peach (Sweet) Flavor</t>
  </si>
  <si>
    <t>Peach Cobbler Flavor</t>
  </si>
  <si>
    <t>Peach Ring Candy Flavor</t>
  </si>
  <si>
    <t>Peach Sorbet Flavor</t>
  </si>
  <si>
    <t>Peach Tobacco Flavor</t>
  </si>
  <si>
    <t>Peaches &amp; Cream Flavor</t>
  </si>
  <si>
    <t>Peanut Butter &amp; Jelly (Grape Jelly) Flavor</t>
  </si>
  <si>
    <t>Peanut Butter Cereal Balls Flavor</t>
  </si>
  <si>
    <t>Pear (Juicy) Flavor</t>
  </si>
  <si>
    <t>Pineapple Chili</t>
  </si>
  <si>
    <t>Pineapple Colada</t>
  </si>
  <si>
    <t>Pineapple Flavor</t>
  </si>
  <si>
    <t>Pineapple Orange Banana Sherbet Flavor</t>
  </si>
  <si>
    <t>Pineapple Peach</t>
  </si>
  <si>
    <t>Pineapple Sherbet Ice Cream Flavor</t>
  </si>
  <si>
    <t>Pineapple Sorbet Flavor</t>
  </si>
  <si>
    <t>Pineapple Upside Down Cake Flavor</t>
  </si>
  <si>
    <t>Pink Square Candy Flavor</t>
  </si>
  <si>
    <t>Pistachio Pudding Flavor</t>
  </si>
  <si>
    <t>Pomegranate (VG) Flavor</t>
  </si>
  <si>
    <t>Pop Pastry (Blueberry) Flavor</t>
  </si>
  <si>
    <t>Pop Pastry (Chocolate) Flavor</t>
  </si>
  <si>
    <t>Pop Pastry (Cinnamon Bun) Flavor</t>
  </si>
  <si>
    <t>Pop Pastry (Frosted) Flavor</t>
  </si>
  <si>
    <t>Pop Pastry (Mixed Berries) Flavor</t>
  </si>
  <si>
    <t>Pop Pastry (Peanut Butter) Flavor</t>
  </si>
  <si>
    <t>Pop Pastry (Strawberry) Flavor</t>
  </si>
  <si>
    <t>Pound Cake Flavor</t>
  </si>
  <si>
    <t>Powdered Sugar Flavor</t>
  </si>
  <si>
    <t>Pretzel Flavor</t>
  </si>
  <si>
    <t>Pumpkin Pie Flavor</t>
  </si>
  <si>
    <t>Pumpkin Spice Flavor</t>
  </si>
  <si>
    <t>Rainbow Candy Flavor</t>
  </si>
  <si>
    <t>Rainbow Sherbet House Flavor</t>
  </si>
  <si>
    <t>Rainbow Sherbet Top Shelf Flavor</t>
  </si>
  <si>
    <t>Raisin Flakes Cereal I Flavor</t>
  </si>
  <si>
    <t>Raisin Flakes Cereal II Flavor</t>
  </si>
  <si>
    <t>Raspberry (Fresh) Flavor</t>
  </si>
  <si>
    <t>Raspberry Flavor</t>
  </si>
  <si>
    <t>Raspberry Lemonade Flavor</t>
  </si>
  <si>
    <t>Raspberry Shortcake Flavor</t>
  </si>
  <si>
    <t>Raspberry Sorbet Flavor</t>
  </si>
  <si>
    <t>Red Cherry Sour Balls Flavor</t>
  </si>
  <si>
    <t>Red Square Candy Flavor</t>
  </si>
  <si>
    <t>Red Velvet (VG) Flavor</t>
  </si>
  <si>
    <t>Rhubarb Crisp Flavor</t>
  </si>
  <si>
    <t>Rice K's Cereal Flavor</t>
  </si>
  <si>
    <t>Rice Milk Flavor</t>
  </si>
  <si>
    <t>Rice Pudding Flavor</t>
  </si>
  <si>
    <t>Rootbeer Float</t>
  </si>
  <si>
    <t>S'mores Flavor</t>
  </si>
  <si>
    <t>Salted Caramel Flavor</t>
  </si>
  <si>
    <t>Score (Candy) Toffee Flavor</t>
  </si>
  <si>
    <t>Sleep Aid Flavor</t>
  </si>
  <si>
    <t>Slix Cereal Balls Flavor</t>
  </si>
  <si>
    <t>Snickerdoodle Cookie Flavor</t>
  </si>
  <si>
    <t>Soft Cinnamon Flavor</t>
  </si>
  <si>
    <t>Speckled Flakes Cereal Flavor</t>
  </si>
  <si>
    <t>Spumoni Ice Cream Flavor</t>
  </si>
  <si>
    <t>Strawberry (Fresh) Flavor</t>
  </si>
  <si>
    <t>Strawberry Candy Flavor</t>
  </si>
  <si>
    <t>Strawberry Candy Rocks (Fizz) Flavor</t>
  </si>
  <si>
    <t>Strawberry Cheesecake</t>
  </si>
  <si>
    <t>Strawberry Cotton Candy</t>
  </si>
  <si>
    <t>Strawberry Kiwi</t>
  </si>
  <si>
    <t>Strawberry Lemonade</t>
  </si>
  <si>
    <t>Strawberry Milk Flavor</t>
  </si>
  <si>
    <t>Strawberry Shortcake Flavor</t>
  </si>
  <si>
    <t>Strawberry Sour Belts Flavor</t>
  </si>
  <si>
    <t>Strawberry Swirl</t>
  </si>
  <si>
    <t>Strawberry Yogurt</t>
  </si>
  <si>
    <t>Sugar Butter Cookie Flavor</t>
  </si>
  <si>
    <t>Sugar Cone Flavor</t>
  </si>
  <si>
    <t>Sweet &amp; Tart Candy Flavor</t>
  </si>
  <si>
    <t>Sweet Cream V.II Flavor</t>
  </si>
  <si>
    <t>Sweet Dates Flavor</t>
  </si>
  <si>
    <t>Tamarind Flavor</t>
  </si>
  <si>
    <t>Tapioca Pudding Flavor</t>
  </si>
  <si>
    <t>Thai Tea Flavor</t>
  </si>
  <si>
    <t>Toasted Flakes Cereal Flavor</t>
  </si>
  <si>
    <t>Toasted Marshmallow (PG) Flavor</t>
  </si>
  <si>
    <t>Tropical Rainbow Candy</t>
  </si>
  <si>
    <t>USA Mix Tobacco Flavor</t>
  </si>
  <si>
    <t>Vanilla Cola Flavor</t>
  </si>
  <si>
    <t>Vanilla Cream Flavor</t>
  </si>
  <si>
    <t>Vanilla Cupcake Flavor</t>
  </si>
  <si>
    <t>Vanilla Custard</t>
  </si>
  <si>
    <t>Vanilla Custard Cheesecake Flavor</t>
  </si>
  <si>
    <t>Vanilla Frosting Flavor</t>
  </si>
  <si>
    <t>Vanilla Ice Cream OOO Blend I</t>
  </si>
  <si>
    <t>Vanilla Ice Cream OOO Blend II</t>
  </si>
  <si>
    <t>Vanilla Ice Cream OOO Blend III</t>
  </si>
  <si>
    <t>Vanilla Strawberry Honey Flavor</t>
  </si>
  <si>
    <t>Vanilla Tobacco Flavor</t>
  </si>
  <si>
    <t>Vanilla Wafer Flavor</t>
  </si>
  <si>
    <t>Watermelon (Candy) Flavor</t>
  </si>
  <si>
    <t>Watermelon (Fresh) Flavor</t>
  </si>
  <si>
    <t>Watermelon Bang Flavor</t>
  </si>
  <si>
    <t>Watermelon Candy Rocks (Fizz) Flavor</t>
  </si>
  <si>
    <t>White Chocolate Kip Kap Flavor</t>
  </si>
  <si>
    <t>White Chocolate Mocha Flavor</t>
  </si>
  <si>
    <t>White Tea Flavor</t>
  </si>
  <si>
    <t>Wild Berry Rainbow Candy Flavor</t>
  </si>
  <si>
    <t>Wild Cherry Flavor</t>
  </si>
  <si>
    <t>Yellow Square Candy Flavor</t>
  </si>
  <si>
    <t>Yogurt (Plain) Flavor</t>
  </si>
  <si>
    <t>Apple (Gala) Flavor</t>
  </si>
  <si>
    <t>Apple Juice Flavor WONF</t>
  </si>
  <si>
    <t>Bergamot Flavor</t>
  </si>
  <si>
    <t>Black Tea Flavor</t>
  </si>
  <si>
    <t>Blueberry (Hard Candy) Flavor</t>
  </si>
  <si>
    <t>Cherry (Hard Candy) Flavor</t>
  </si>
  <si>
    <t>Cinnamon Emulsion</t>
  </si>
  <si>
    <t>Coffee (Black) Flavor</t>
  </si>
  <si>
    <t>Concord Grape Flavor</t>
  </si>
  <si>
    <t>Dutch Chocolate Flavor</t>
  </si>
  <si>
    <t>Green Apple (Candy) Flavor</t>
  </si>
  <si>
    <t>Lemon Flavor</t>
  </si>
  <si>
    <t>Lemon Round Candy Flavor</t>
  </si>
  <si>
    <t>Lemonade Flavor</t>
  </si>
  <si>
    <t>Menthol Flavor</t>
  </si>
  <si>
    <t>Orange Juice Flavor</t>
  </si>
  <si>
    <t>Orange Naval Flavor</t>
  </si>
  <si>
    <t>Orange Popsicle Flavor</t>
  </si>
  <si>
    <t>Peppermint Flavor</t>
  </si>
  <si>
    <t>Pink Lemonade Flavor</t>
  </si>
  <si>
    <t>Plain Yogurt (Version II)</t>
  </si>
  <si>
    <t>Raspberry (Hard Candy) Flavor</t>
  </si>
  <si>
    <t>Spiced Apple Cider Flavor</t>
  </si>
  <si>
    <t>Sugar Plum Flavor</t>
  </si>
  <si>
    <t>Tangerine Flavor</t>
  </si>
  <si>
    <t>Branded 555 Tobacco Flavor.</t>
  </si>
  <si>
    <t>Absinthe Flavor.</t>
  </si>
  <si>
    <t>Acai Flavor.</t>
  </si>
  <si>
    <t>Almond Amaretto Flavor.</t>
  </si>
  <si>
    <t>Almond Toffee Candy Flavor.</t>
  </si>
  <si>
    <t>Amaretto Flavor.</t>
  </si>
  <si>
    <t>USA Blend Tobacco Flavor.</t>
  </si>
  <si>
    <t>Anise Flavor.</t>
  </si>
  <si>
    <t>Ankara Tobacco Flavor.</t>
  </si>
  <si>
    <t>Apple Jacks Type Flavor.</t>
  </si>
  <si>
    <t>Apricot Flavor.</t>
  </si>
  <si>
    <t>Bacon Flavor.</t>
  </si>
  <si>
    <t>Bananas Foster Flavor.</t>
  </si>
  <si>
    <t>Banana Nut Bread Flavor.</t>
  </si>
  <si>
    <t>Banana Split Flavor.</t>
  </si>
  <si>
    <t>Banana Flavor.</t>
  </si>
  <si>
    <t>Bavarian Cream Flavor.</t>
  </si>
  <si>
    <t>Beetle Juice Flavor.</t>
  </si>
  <si>
    <t>Biscotti Flavor.</t>
  </si>
  <si>
    <t>Black Cherry Flavor.</t>
  </si>
  <si>
    <t>Black Currant Flavor.</t>
  </si>
  <si>
    <t>Black Licorice Flavor.</t>
  </si>
  <si>
    <t>Black Tea Flavor.</t>
  </si>
  <si>
    <t>Blackberry Mojito Flavor.</t>
  </si>
  <si>
    <t>Blackberry Flavor.</t>
  </si>
  <si>
    <t>Blu-bacco Flavor.</t>
  </si>
  <si>
    <t>Blue Ice Flavor.</t>
  </si>
  <si>
    <t>Blue Raspberry Flavor.</t>
  </si>
  <si>
    <t>Blueberry Cotton Candy Flavor.</t>
  </si>
  <si>
    <t>Blueberry Graham Waffle Flavor.</t>
  </si>
  <si>
    <t>Blueberry Flavor.</t>
  </si>
  <si>
    <t>Blush Chablis Wine Flavor.</t>
  </si>
  <si>
    <t>Boom! Flavor</t>
  </si>
  <si>
    <t>Bourbon Flavor.</t>
  </si>
  <si>
    <t>Boysenberry Flavor.</t>
  </si>
  <si>
    <t>Brandy Flavor.</t>
  </si>
  <si>
    <t>Brown Sugar Flavor.</t>
  </si>
  <si>
    <t>Bubbas Pig Sap Flavor.</t>
  </si>
  <si>
    <t>Bubble Gum Flavor.</t>
  </si>
  <si>
    <t>Butter Cream Flavor.</t>
  </si>
  <si>
    <t>Butter Pecan Flavor.</t>
  </si>
  <si>
    <t>Butter Rum Flavor.</t>
  </si>
  <si>
    <t>Butter Toffee Flavor.</t>
  </si>
  <si>
    <t>Buttered Popcorn Flavor.</t>
  </si>
  <si>
    <t>Butterscotch Ripple Flavor.</t>
  </si>
  <si>
    <t>Butterscotch Tobacco Flavor.</t>
  </si>
  <si>
    <t>Butterscotch Flavor.</t>
  </si>
  <si>
    <t>Cafe Coffee Flavor.</t>
  </si>
  <si>
    <t>Cafe Cream Flavor.</t>
  </si>
  <si>
    <t>Cake Batter Dip Flavor.</t>
  </si>
  <si>
    <t>Cake-Yellow Flavor.</t>
  </si>
  <si>
    <t>Candy Bar Flavor</t>
  </si>
  <si>
    <t>Candy Cane Flavor.</t>
  </si>
  <si>
    <t>Candy Corn Flavor.</t>
  </si>
  <si>
    <t>Candy Watermelon Flavor.</t>
  </si>
  <si>
    <t>Cantaloupe Flavor.</t>
  </si>
  <si>
    <t>Cappuccino Flavor.</t>
  </si>
  <si>
    <t>Capsicum-Light Flavor.</t>
  </si>
  <si>
    <t>Caramel Candy Flavor.</t>
  </si>
  <si>
    <t>Caramel Cinnamon Roll Flavor.</t>
  </si>
  <si>
    <t>Chai Tea Flavor.</t>
  </si>
  <si>
    <t>Cheesecake Flavor.</t>
  </si>
  <si>
    <t>Cherry Balsam Tobacco Flavor.</t>
  </si>
  <si>
    <t>Cherry Berry Flavor.</t>
  </si>
  <si>
    <t>Cherry Blast Flavor.</t>
  </si>
  <si>
    <t>Cherry Crush Flavor.</t>
  </si>
  <si>
    <t>Choco Coco Mocha Flavor.</t>
  </si>
  <si>
    <t>Chocolate Mint Flavor.</t>
  </si>
  <si>
    <t>Chocolate Tobacco Flavor.</t>
  </si>
  <si>
    <t>Cinnamon Churro Flavor.</t>
  </si>
  <si>
    <t>Cinnamon Hot Tamale Flavor.</t>
  </si>
  <si>
    <t>Cinnamon Red Hot Flavor.</t>
  </si>
  <si>
    <t>Cinnamon Roll Flavor.</t>
  </si>
  <si>
    <t>Cinnamon Flavor.</t>
  </si>
  <si>
    <t>Citrus Soda Flavor.</t>
  </si>
  <si>
    <t>Cloud 9 Flavor.</t>
  </si>
  <si>
    <t>Clove Flavor.</t>
  </si>
  <si>
    <t>Coconut Cream Pie Flavor.</t>
  </si>
  <si>
    <t>Coconut Flavor.</t>
  </si>
  <si>
    <t>Coffee w/ Cream Flavor.</t>
  </si>
  <si>
    <t>Coffee Flavor.</t>
  </si>
  <si>
    <t>Cola Flavor.</t>
  </si>
  <si>
    <t>Cookie Butter Flavor.</t>
  </si>
  <si>
    <t>Cookies &amp; Cream Flavor.</t>
  </si>
  <si>
    <t>FW-Branded Tobacco-Cool,Texas Flavor.</t>
  </si>
  <si>
    <t>Cotton Candy Flavor.</t>
  </si>
  <si>
    <t>Coumarin Pipe Tobacco Flavor.</t>
  </si>
  <si>
    <t>Cranberry Flavor.</t>
  </si>
  <si>
    <t>Cream Soda Flavor.</t>
  </si>
  <si>
    <t>Creamberry Flavor.</t>
  </si>
  <si>
    <t>Creamy Coconut Flavor.</t>
  </si>
  <si>
    <t>Creamy Hazelnut Flavor.</t>
  </si>
  <si>
    <t>Creme De Menthe Flavor.</t>
  </si>
  <si>
    <t>Crunch Cereal Flavor.</t>
  </si>
  <si>
    <t>Crunch Fruit Cereal Flavor.</t>
  </si>
  <si>
    <t>Cucumber Mint Flavor.</t>
  </si>
  <si>
    <t>Dark Chocolate Flavor.</t>
  </si>
  <si>
    <t>Desert Llama Tobacco Flavor.</t>
  </si>
  <si>
    <t>Double Apple Flavor.</t>
  </si>
  <si>
    <t>Double Dutch Chocolate Flavor.</t>
  </si>
  <si>
    <t>Double Dutch Twister Flavor.</t>
  </si>
  <si>
    <t>Dr. Pepper Type Flavor.</t>
  </si>
  <si>
    <t>Dragon Fruit Flavor.</t>
  </si>
  <si>
    <t>Dulce De Leches Flavor.</t>
  </si>
  <si>
    <t>Dutch Apple Pie Flavor.</t>
  </si>
  <si>
    <t>East Coast Tobacco Flavor.</t>
  </si>
  <si>
    <t>Eggnog Flavor.</t>
  </si>
  <si>
    <t>English Toffee Flavor.</t>
  </si>
  <si>
    <t>Espresso Flavor.</t>
  </si>
  <si>
    <t>Extreme Ice Flavor.</t>
  </si>
  <si>
    <t>Fig Flavor.</t>
  </si>
  <si>
    <t>Fire &amp; Ice Flavor.</t>
  </si>
  <si>
    <t>Fireball Flavor.</t>
  </si>
  <si>
    <t>FW-Flavor Toner/Enhancer Flavor.</t>
  </si>
  <si>
    <t>French Vanilla Flavor.</t>
  </si>
  <si>
    <t>Fruit Rings Flavor.</t>
  </si>
  <si>
    <t>Rainbow Lined Gum Flavor.</t>
  </si>
  <si>
    <t>Fruity Flakes Flavor.</t>
  </si>
  <si>
    <t>Fudge Brownie Flavor.</t>
  </si>
  <si>
    <t>Fuzzy Navel Flavor.</t>
  </si>
  <si>
    <t>Ginger Ale Flavor.</t>
  </si>
  <si>
    <t>Ginger Flavor.</t>
  </si>
  <si>
    <t>Gingerbread Flavor.</t>
  </si>
  <si>
    <t>Goji Berry Flavor.</t>
  </si>
  <si>
    <t>Graham Cracker Flavor.</t>
  </si>
  <si>
    <t>Grape Soda Flavor.</t>
  </si>
  <si>
    <t>Grape Flavor.</t>
  </si>
  <si>
    <t>Grapeberry Ice Flavor.</t>
  </si>
  <si>
    <t>Greek Yogurt Flavor.</t>
  </si>
  <si>
    <t>Green Apple Flavor.</t>
  </si>
  <si>
    <t>Green Goblin Flavor.</t>
  </si>
  <si>
    <t>Green Tea Flavor.</t>
  </si>
  <si>
    <t>Guava Flavor.</t>
  </si>
  <si>
    <t>Gummy Bear Flavor.</t>
  </si>
  <si>
    <t>Happy Hour Flavor.</t>
  </si>
  <si>
    <t>Hard Candy Flavor.</t>
  </si>
  <si>
    <t>Havana Tobacco Flavor.</t>
  </si>
  <si>
    <t>Hawaiian Island Punch Flavor.</t>
  </si>
  <si>
    <t>Hawaiian Limeade Flavor.</t>
  </si>
  <si>
    <t>Hazelnut Flavor.</t>
  </si>
  <si>
    <t>Hibiscus Flavor.</t>
  </si>
  <si>
    <t>Honey Wood Tobacco Flavor.</t>
  </si>
  <si>
    <t>Honey Flavor.</t>
  </si>
  <si>
    <t>Honeydew Flavor.</t>
  </si>
  <si>
    <t>Horchata Flavor.</t>
  </si>
  <si>
    <t>Huckleberry Flavor.</t>
  </si>
  <si>
    <t>Iced Tea Flavor.</t>
  </si>
  <si>
    <t>Irish Cream Flavor.</t>
  </si>
  <si>
    <t>Jackfruit Flavor.</t>
  </si>
  <si>
    <t>Jagerbomb Flavor.</t>
  </si>
  <si>
    <t>Jamaican Rum Flavor.</t>
  </si>
  <si>
    <t>Jawbreaker Flavor.</t>
  </si>
  <si>
    <t>Jungle Juice Flavor.</t>
  </si>
  <si>
    <t>Kahlua &amp; Cream Flavor.</t>
  </si>
  <si>
    <t>Kahlua (VG) Flavor.</t>
  </si>
  <si>
    <t>Kahlua Flavor.</t>
  </si>
  <si>
    <t>Kettle Corn Flavor.</t>
  </si>
  <si>
    <t>Kiwi Flavor.</t>
  </si>
  <si>
    <t>Kool Effects Flavor.</t>
  </si>
  <si>
    <t>Latakia Tobacco Flavor.</t>
  </si>
  <si>
    <t>Lavender Flavor.</t>
  </si>
  <si>
    <t>Lemon Meringue Pie Flavor.</t>
  </si>
  <si>
    <t>Lemon Flavor.</t>
  </si>
  <si>
    <t>Lucky Hit Tobacco Flavor.</t>
  </si>
  <si>
    <t>Lychee Flavor.</t>
  </si>
  <si>
    <t>Macadamia Nut Flavor.</t>
  </si>
  <si>
    <t>Madagascar Vanilla Flavor.</t>
  </si>
  <si>
    <t>Magma Current Flavor.</t>
  </si>
  <si>
    <t>Mango Guava Flavor.</t>
  </si>
  <si>
    <t>Mango Flavor.</t>
  </si>
  <si>
    <t>Maple Pecan Flavor.</t>
  </si>
  <si>
    <t>Maple Rum Tobacco Flavor.</t>
  </si>
  <si>
    <t>Maple Flavor.</t>
  </si>
  <si>
    <t>Maraschino Cherry Flavor.</t>
  </si>
  <si>
    <t>Margarita Flavor.</t>
  </si>
  <si>
    <t>Marshmallow Flavor.</t>
  </si>
  <si>
    <t>Martini Flavor.</t>
  </si>
  <si>
    <t>FW Branded Master Base Tobacco Flavor.</t>
  </si>
  <si>
    <t>Merlot Wine Flavor.</t>
  </si>
  <si>
    <t>Milk Chocolate Flavor.</t>
  </si>
  <si>
    <t>Milk Flavor.</t>
  </si>
  <si>
    <t>Mocha Flavor.</t>
  </si>
  <si>
    <t>Mojito Flavor.</t>
  </si>
  <si>
    <t>Monkey Fart Flavor.</t>
  </si>
  <si>
    <t>Moose Milk Flavor.</t>
  </si>
  <si>
    <t>Natural Citric Acid Flavor.</t>
  </si>
  <si>
    <t>FW-Branded Tobacco-Newport Bch Flavor</t>
  </si>
  <si>
    <t>Nutella Flavor.</t>
  </si>
  <si>
    <t>Orange Dream Bar Flavor.</t>
  </si>
  <si>
    <t>Oriental Tobacco Flavor.</t>
  </si>
  <si>
    <t>Passion Fruit Flavor.</t>
  </si>
  <si>
    <t>Peach Strawberry Flavor.</t>
  </si>
  <si>
    <t>Peach Tobacco Flavor.</t>
  </si>
  <si>
    <t>Peach Flavor.</t>
  </si>
  <si>
    <t>Peaches &amp; Cream Flavor.</t>
  </si>
  <si>
    <t>Peanut Butter Cup Flavor</t>
  </si>
  <si>
    <t>Pear Flavor.</t>
  </si>
  <si>
    <t>Pecan Flavor.</t>
  </si>
  <si>
    <t>Peppermint Flavor.</t>
  </si>
  <si>
    <t>Pina Colada Flavor.</t>
  </si>
  <si>
    <t>Pineapple Peach Flavor</t>
  </si>
  <si>
    <t>Pineapple Flavor.</t>
  </si>
  <si>
    <t>Pink Champagne Flavor</t>
  </si>
  <si>
    <t>Pink Lemonade Flavor.</t>
  </si>
  <si>
    <t>Pistachio Flavor.</t>
  </si>
  <si>
    <t>Pomberry Flavor</t>
  </si>
  <si>
    <t>Prickly Pear Flavor</t>
  </si>
  <si>
    <t>Pumpkin Spice Flavor.</t>
  </si>
  <si>
    <t>Rainbow Candy Flavor.</t>
  </si>
  <si>
    <t>Rainbow Sherbet Flavor.</t>
  </si>
  <si>
    <t>Raspberry Flavor.</t>
  </si>
  <si>
    <t>Razzleberry Flavor</t>
  </si>
  <si>
    <t>FW Branded Re(4)nu Tobacco Flavor</t>
  </si>
  <si>
    <t>Red Apple Flavor.</t>
  </si>
  <si>
    <t>Red Bowl Type Flavor.</t>
  </si>
  <si>
    <t>Red Licorice Flavor.</t>
  </si>
  <si>
    <t>Red White &amp; Blue Flavor</t>
  </si>
  <si>
    <t>Red Wine Flavor.</t>
  </si>
  <si>
    <t>Reindeer Poop Flavor.</t>
  </si>
  <si>
    <t>Rice Krispies Type Flavor</t>
  </si>
  <si>
    <t>Rockstar Type Flavor.</t>
  </si>
  <si>
    <t>Rocky Road Flavor</t>
  </si>
  <si>
    <t>Root Beer Flavor.</t>
  </si>
  <si>
    <t>Rose Tobacco Flavor.</t>
  </si>
  <si>
    <t>Ruby Relaxer Flavor</t>
  </si>
  <si>
    <t>Rum Tobacco Flavor.</t>
  </si>
  <si>
    <t>Rum Flavor.</t>
  </si>
  <si>
    <t>FW-Branded Tobacco-Salem,Oregon Flavor</t>
  </si>
  <si>
    <t>Salt Water Taffy Flavor.</t>
  </si>
  <si>
    <t>Salted Caramel Flavor.</t>
  </si>
  <si>
    <t>Salty Butter Balls Flavor.</t>
  </si>
  <si>
    <t>Sassafras Flavor.</t>
  </si>
  <si>
    <t>Scooby Drink Flavor.</t>
  </si>
  <si>
    <t>FW-Branded Tobacco-7 Flavor.</t>
  </si>
  <si>
    <t>Shirley Temple Flavor.</t>
  </si>
  <si>
    <t>Stag Leaf Tobacco Flavor.</t>
  </si>
  <si>
    <t>Star Fruit Flavor</t>
  </si>
  <si>
    <t>Stick Gum 2XMint Flavor.</t>
  </si>
  <si>
    <t>Stick Gum Juicy Flavor.</t>
  </si>
  <si>
    <t>Strawberry Banana Flavor.</t>
  </si>
  <si>
    <t>Strawberry Kiwi Flavor</t>
  </si>
  <si>
    <t>Strawberry Lemonade Flavor.</t>
  </si>
  <si>
    <t>Strawberry Flavor.</t>
  </si>
  <si>
    <t>Sugar Cookie Flavor.</t>
  </si>
  <si>
    <t>Sunrise Menthol Tobacco Flavor.</t>
  </si>
  <si>
    <t>Sunrise Tobacco Flavor.</t>
  </si>
  <si>
    <t>Swedish Fish Flavor</t>
  </si>
  <si>
    <t>Sweet Cream Flavor.</t>
  </si>
  <si>
    <t>Sweet Tarts Flavor</t>
  </si>
  <si>
    <t>Sweetener Flavor.</t>
  </si>
  <si>
    <t>Swiss Cherry Flavor</t>
  </si>
  <si>
    <t>Tall Maroon Soda Flavor.</t>
  </si>
  <si>
    <t>Teaberry Flavor.</t>
  </si>
  <si>
    <t>Tequila Flavor.</t>
  </si>
  <si>
    <t>FW-Branded Tobacco-The Red Cowboy Flavor.</t>
  </si>
  <si>
    <t>Tidewater Tobacco Flavor.</t>
  </si>
  <si>
    <t>Tiki Roar Flavor.</t>
  </si>
  <si>
    <t>Tiramisu Flavor.</t>
  </si>
  <si>
    <t>Toasted Almond Flavor.</t>
  </si>
  <si>
    <t>Tobacco Flavor.</t>
  </si>
  <si>
    <t>Toffee Dream Cream Flavor.</t>
  </si>
  <si>
    <t>Tres Leches Flavor.</t>
  </si>
  <si>
    <t>Tropical Cream Breeze Flavor.</t>
  </si>
  <si>
    <t>Tropical Punch Flavor.</t>
  </si>
  <si>
    <t>Tutti Fruitti Flavor.</t>
  </si>
  <si>
    <t>FW Branded Twisted Up Tobacco Flavor.</t>
  </si>
  <si>
    <t>Unicorn Vomit Flavor.</t>
  </si>
  <si>
    <t>Vanilla Bean Ice Cream Flavor.</t>
  </si>
  <si>
    <t>Vanilla Butternut Flavor.</t>
  </si>
  <si>
    <t>Vanilla Cup Cake Flavor.</t>
  </si>
  <si>
    <t>Vanilla Custard Flavor.</t>
  </si>
  <si>
    <t>Vanilla Tobacco Flavor.</t>
  </si>
  <si>
    <t>Virgina Tobacco Flavor.</t>
  </si>
  <si>
    <t>Waffle Flavor.</t>
  </si>
  <si>
    <t>Watermelon Margarita Flavor.</t>
  </si>
  <si>
    <t>Watermelon Flavor.</t>
  </si>
  <si>
    <t>Toasted Mashmallow Flavor.</t>
  </si>
  <si>
    <t>Whipped Cream Flavor.</t>
  </si>
  <si>
    <t>Whiskey Flavor.</t>
  </si>
  <si>
    <t>White Chocolate Flavor.</t>
  </si>
  <si>
    <t>White Grape Flavor.</t>
  </si>
  <si>
    <t>White Tea Flavor.</t>
  </si>
  <si>
    <t>White Wine Flavor.</t>
  </si>
  <si>
    <t>Wild Cherry Flavor.</t>
  </si>
  <si>
    <t>Wintergreen Flavor.</t>
  </si>
  <si>
    <t>Yogurt Flavor.</t>
  </si>
  <si>
    <t>Yumberry Flavor.</t>
  </si>
  <si>
    <t>00007</t>
  </si>
  <si>
    <t>229X40</t>
  </si>
  <si>
    <t>Ingredient Manufacturer Name</t>
  </si>
  <si>
    <t>Units</t>
  </si>
  <si>
    <t>Ingredient SKU Number</t>
  </si>
  <si>
    <t>Product Table</t>
  </si>
  <si>
    <t>Component Type</t>
  </si>
  <si>
    <t>Type of Scientific Name</t>
  </si>
  <si>
    <t>SCS</t>
  </si>
  <si>
    <t>Product Category</t>
  </si>
  <si>
    <t>Ingredient IUPAC Name</t>
  </si>
  <si>
    <t>Listing of Single Chemical Substances</t>
  </si>
  <si>
    <t>Listing of Complex Ingredients</t>
  </si>
  <si>
    <t>Is this ingredient a reaction product?</t>
  </si>
  <si>
    <t>Product Information</t>
  </si>
  <si>
    <t>Use of the Products Listed in this Submission</t>
  </si>
  <si>
    <t>Component Information</t>
  </si>
  <si>
    <t>Manufacturer Name</t>
  </si>
  <si>
    <t>Manufacturer's Uniquely Identifying Component Name and/or Number</t>
  </si>
  <si>
    <t>Ingredient Information</t>
  </si>
  <si>
    <t>Reported per</t>
  </si>
  <si>
    <t>Ingredient Name - Other (Specify)</t>
  </si>
  <si>
    <t>Ingredient Common Name</t>
  </si>
  <si>
    <t>Type of Registry Code</t>
  </si>
  <si>
    <t>FDA UNII Code</t>
  </si>
  <si>
    <t>Other Registry Code (Specify)</t>
  </si>
  <si>
    <t>Yes-No</t>
  </si>
  <si>
    <t>Yes</t>
  </si>
  <si>
    <t>No</t>
  </si>
  <si>
    <t>Consumer Use</t>
  </si>
  <si>
    <t>Further Manufacturing Use</t>
  </si>
  <si>
    <t>Consumer Use and Further Manufacturing Use</t>
  </si>
  <si>
    <t>Y/N</t>
  </si>
  <si>
    <t>Electronic Nicotine Delivery Systems</t>
  </si>
  <si>
    <t>Other</t>
  </si>
  <si>
    <t>Use of the Listed Products</t>
  </si>
  <si>
    <t>Are Any Listed Tobacco Products Co-Packaged?</t>
  </si>
  <si>
    <t>E-Liquid</t>
  </si>
  <si>
    <t>Atomizer</t>
  </si>
  <si>
    <t>Coil/Coil Heads</t>
  </si>
  <si>
    <t>Mouthpiece</t>
  </si>
  <si>
    <t>Tank/Cartridge</t>
  </si>
  <si>
    <t>Wick</t>
  </si>
  <si>
    <t>Manufacturer's Name for this Ingredient</t>
  </si>
  <si>
    <t>CAS Registry Number</t>
  </si>
  <si>
    <t>%v/v</t>
  </si>
  <si>
    <t>%w/w</t>
  </si>
  <si>
    <t>%w/v</t>
  </si>
  <si>
    <t>g</t>
  </si>
  <si>
    <t>mL</t>
  </si>
  <si>
    <t>mg</t>
  </si>
  <si>
    <t>Total:</t>
  </si>
  <si>
    <t>Quantity Units</t>
  </si>
  <si>
    <t>mL of Product</t>
  </si>
  <si>
    <t>g of Product</t>
  </si>
  <si>
    <t>Unit of Use</t>
  </si>
  <si>
    <t>Type of Quantities Reported</t>
  </si>
  <si>
    <t>Additional Comments</t>
  </si>
  <si>
    <t>Type of Quantity</t>
  </si>
  <si>
    <t>Amount Calculated</t>
  </si>
  <si>
    <t>Amount Tested</t>
  </si>
  <si>
    <t>Amount to Achieve an Outcome</t>
  </si>
  <si>
    <r>
      <t xml:space="preserve">Is this ingredient custom-made to your specifications?
</t>
    </r>
    <r>
      <rPr>
        <i/>
        <sz val="9"/>
        <color rgb="FF000000"/>
        <rFont val="Arial"/>
        <family val="2"/>
      </rPr>
      <t>if custom-made, enter each ingredient</t>
    </r>
  </si>
  <si>
    <r>
      <t xml:space="preserve">Quantity Reported per
</t>
    </r>
    <r>
      <rPr>
        <i/>
        <sz val="9"/>
        <color theme="1"/>
        <rFont val="Arial"/>
        <family val="2"/>
      </rPr>
      <t>required if Quantity Unit is g, mg, or mL</t>
    </r>
  </si>
  <si>
    <r>
      <t xml:space="preserve">If this ingredient is a Reaction Product, enter all ingredients known or intended to form this product.
</t>
    </r>
    <r>
      <rPr>
        <i/>
        <sz val="9"/>
        <rFont val="Arial"/>
        <family val="2"/>
      </rPr>
      <t>separate each entry using a semicolon (;)</t>
    </r>
  </si>
  <si>
    <t>Product Identification Number Type</t>
  </si>
  <si>
    <t>Product SKU Number</t>
  </si>
  <si>
    <t>Product UPC Number</t>
  </si>
  <si>
    <t>Product EAN</t>
  </si>
  <si>
    <t>Product GTIN</t>
  </si>
  <si>
    <t>Product Item/Catalog Number</t>
  </si>
  <si>
    <t>Ingredient Identification Number Type</t>
  </si>
  <si>
    <t>Ingredient Item/Catalog Number</t>
  </si>
  <si>
    <t>Ingredient UPC Number</t>
  </si>
  <si>
    <t>Ingredient EAN</t>
  </si>
  <si>
    <t>Ingredient GTIN</t>
  </si>
  <si>
    <t>Other Ingredient Identification Number (Specify)</t>
  </si>
  <si>
    <t>Other Product Identification Number (Specify)</t>
  </si>
  <si>
    <t>This is a listing of ingredients submission in accordance with FD&amp;C Act Section 904(a)(1).</t>
  </si>
  <si>
    <t>Ingredient Name</t>
  </si>
  <si>
    <t>Listing of Ingredients E-Liquids</t>
  </si>
  <si>
    <t>If completing Absolute Quantity, Relative Quantity will automatically complete</t>
  </si>
  <si>
    <t>Total for additive ingredients should add up to 100%</t>
  </si>
  <si>
    <t>Gray boxes are formulas and should not be altered.</t>
  </si>
  <si>
    <t>Electronic Nicotine Delivery System (ENDS) / E-Liquid Ingredient Listing - Single Chemical Substance</t>
  </si>
  <si>
    <t>Electronic Nicotine Delivery System (ENDS) / E-Liquid Ingredient Listing - Complex Ingredients</t>
  </si>
  <si>
    <t>Product Subcategory</t>
  </si>
  <si>
    <t>Open E-Liquid</t>
  </si>
  <si>
    <t>Closed E-Liquid</t>
  </si>
  <si>
    <t>If Manufacturer is "Other" Enter Name Here</t>
  </si>
  <si>
    <t>Other (Enter in Column E)</t>
  </si>
  <si>
    <t>Additive Ingredient Absolute Quantity</t>
  </si>
  <si>
    <t>Additive Ingredient Relative Quantity</t>
  </si>
  <si>
    <t>Ingredient (Nicotine) %</t>
  </si>
  <si>
    <t>Ingredient (PG) %</t>
  </si>
  <si>
    <t>Ingredient (VG) %</t>
  </si>
  <si>
    <t>Additive Ingredient(s) %</t>
  </si>
  <si>
    <t>Complete the highlighted cells on this tab, and then proceed through the following tabs:
1. Master Recipe - Single Chemical Substance (SCS)
2. Master Recipe - Complex Ingredients (CI)
3. Products</t>
  </si>
  <si>
    <t>Version</t>
  </si>
  <si>
    <t>Date</t>
  </si>
  <si>
    <t>All Ingredients %</t>
  </si>
  <si>
    <t>Total Relative Quantity (%)-
Formula will update when data entered in columns E, F, &amp; G</t>
  </si>
  <si>
    <t>Check to make sure the Additive Ingredients % in Column H is correct. All Ingredients (below) should always equal 100%</t>
  </si>
  <si>
    <t>Complete only one column: Absolute Quantity or Relative Quantity</t>
  </si>
  <si>
    <t>Choose Type of Registry Code Below</t>
  </si>
  <si>
    <t>Choose ID Number Type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</si>
</sst>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"/>
    <numFmt numFmtId="166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136">
    <xf numFmtId="0" fontId="0" fillId="0" borderId="0" xfId="0"/>
    <xf numFmtId="49" fontId="0" fillId="0" borderId="0" xfId="0" applyNumberFormat="1"/>
    <xf numFmtId="0" fontId="2" fillId="0" borderId="2" xfId="0" applyFont="1" applyBorder="1"/>
    <xf numFmtId="49" fontId="2" fillId="0" borderId="2" xfId="0" applyNumberFormat="1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/>
    <xf numFmtId="10" fontId="4" fillId="2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right" wrapText="1"/>
    </xf>
    <xf numFmtId="10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9" fillId="0" borderId="0" xfId="0" applyFont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/>
    <xf numFmtId="0" fontId="2" fillId="0" borderId="0" xfId="0" applyFont="1" applyFill="1"/>
    <xf numFmtId="0" fontId="0" fillId="0" borderId="0" xfId="0" applyFont="1" applyFill="1"/>
    <xf numFmtId="0" fontId="0" fillId="0" borderId="0" xfId="0" applyFont="1"/>
    <xf numFmtId="0" fontId="12" fillId="0" borderId="0" xfId="0" applyFont="1" applyFill="1" applyBorder="1" applyAlignment="1">
      <alignment horizontal="left"/>
    </xf>
    <xf numFmtId="0" fontId="4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wrapText="1"/>
    </xf>
    <xf numFmtId="10" fontId="19" fillId="0" borderId="0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6" xfId="0" applyFont="1" applyBorder="1"/>
    <xf numFmtId="0" fontId="13" fillId="0" borderId="3" xfId="0" applyFont="1" applyBorder="1"/>
    <xf numFmtId="0" fontId="0" fillId="0" borderId="7" xfId="0" applyBorder="1"/>
    <xf numFmtId="0" fontId="13" fillId="0" borderId="9" xfId="0" applyFont="1" applyBorder="1"/>
    <xf numFmtId="0" fontId="13" fillId="0" borderId="12" xfId="0" applyFont="1" applyBorder="1"/>
    <xf numFmtId="0" fontId="13" fillId="0" borderId="12" xfId="0" applyFont="1" applyBorder="1" applyAlignment="1">
      <alignment vertical="top" wrapText="1"/>
    </xf>
    <xf numFmtId="0" fontId="22" fillId="0" borderId="0" xfId="0" applyNumberFormat="1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vertical="top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0" xfId="0" applyNumberFormat="1" applyFont="1" applyBorder="1" applyProtection="1"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5" borderId="0" xfId="0" applyNumberFormat="1" applyFont="1" applyFill="1" applyBorder="1" applyAlignment="1" applyProtection="1">
      <alignment horizontal="left" wrapText="1"/>
      <protection locked="0"/>
    </xf>
    <xf numFmtId="164" fontId="4" fillId="0" borderId="0" xfId="1" applyNumberFormat="1" applyFont="1" applyBorder="1" applyAlignment="1" applyProtection="1">
      <alignment horizontal="right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5" borderId="1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164" fontId="3" fillId="0" borderId="0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13" fillId="0" borderId="5" xfId="0" applyFont="1" applyBorder="1" applyProtection="1"/>
    <xf numFmtId="0" fontId="0" fillId="4" borderId="5" xfId="0" applyFill="1" applyBorder="1" applyProtection="1"/>
    <xf numFmtId="0" fontId="0" fillId="4" borderId="10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0" borderId="12" xfId="0" applyBorder="1" applyProtection="1"/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wrapText="1"/>
    </xf>
    <xf numFmtId="0" fontId="6" fillId="4" borderId="5" xfId="0" applyNumberFormat="1" applyFont="1" applyFill="1" applyBorder="1" applyAlignment="1" applyProtection="1">
      <alignment horizontal="center" wrapText="1"/>
      <protection locked="0"/>
    </xf>
    <xf numFmtId="49" fontId="7" fillId="0" borderId="5" xfId="2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19" fillId="3" borderId="5" xfId="0" applyNumberFormat="1" applyFont="1" applyFill="1" applyBorder="1" applyAlignment="1">
      <alignment horizontal="center" wrapText="1"/>
    </xf>
    <xf numFmtId="0" fontId="6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6" fillId="6" borderId="0" xfId="0" applyFont="1" applyFill="1" applyBorder="1" applyAlignment="1">
      <alignment horizontal="center" wrapText="1"/>
    </xf>
    <xf numFmtId="49" fontId="5" fillId="6" borderId="0" xfId="0" applyNumberFormat="1" applyFont="1" applyFill="1" applyBorder="1" applyAlignment="1">
      <alignment horizontal="center" wrapText="1"/>
    </xf>
    <xf numFmtId="0" fontId="6" fillId="6" borderId="0" xfId="0" applyNumberFormat="1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horizontal="right" wrapText="1"/>
    </xf>
    <xf numFmtId="0" fontId="21" fillId="0" borderId="0" xfId="0" applyNumberFormat="1" applyFont="1" applyFill="1" applyBorder="1" applyAlignment="1">
      <alignment horizontal="center" wrapText="1"/>
    </xf>
    <xf numFmtId="164" fontId="4" fillId="0" borderId="1" xfId="1" applyNumberFormat="1" applyFont="1" applyBorder="1" applyAlignment="1" applyProtection="1">
      <alignment horizontal="right" wrapText="1"/>
      <protection locked="0"/>
    </xf>
    <xf numFmtId="165" fontId="4" fillId="0" borderId="0" xfId="1" applyNumberFormat="1" applyFont="1" applyBorder="1" applyAlignment="1" applyProtection="1">
      <alignment horizontal="right" wrapText="1"/>
      <protection locked="0"/>
    </xf>
    <xf numFmtId="165" fontId="3" fillId="0" borderId="0" xfId="1" applyNumberFormat="1" applyFont="1" applyBorder="1" applyAlignment="1" applyProtection="1">
      <alignment wrapText="1"/>
      <protection locked="0"/>
    </xf>
    <xf numFmtId="165" fontId="3" fillId="0" borderId="1" xfId="0" applyNumberFormat="1" applyFont="1" applyBorder="1" applyProtection="1">
      <protection locked="0"/>
    </xf>
    <xf numFmtId="165" fontId="3" fillId="2" borderId="0" xfId="0" applyNumberFormat="1" applyFont="1" applyFill="1" applyBorder="1"/>
    <xf numFmtId="165" fontId="3" fillId="0" borderId="0" xfId="0" applyNumberFormat="1" applyFont="1" applyBorder="1"/>
    <xf numFmtId="165" fontId="22" fillId="0" borderId="0" xfId="0" applyNumberFormat="1" applyFont="1" applyFill="1" applyBorder="1" applyAlignment="1">
      <alignment horizontal="center" wrapText="1"/>
    </xf>
    <xf numFmtId="166" fontId="4" fillId="0" borderId="0" xfId="0" applyNumberFormat="1" applyFont="1" applyBorder="1" applyAlignment="1" applyProtection="1">
      <alignment horizontal="right" wrapText="1"/>
      <protection locked="0"/>
    </xf>
    <xf numFmtId="166" fontId="3" fillId="0" borderId="0" xfId="0" applyNumberFormat="1" applyFont="1" applyBorder="1"/>
    <xf numFmtId="0" fontId="6" fillId="4" borderId="5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21" fillId="3" borderId="5" xfId="0" applyNumberFormat="1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1">
    <dxf>
      <fill>
        <patternFill>
          <bgColor rgb="FFFF7C80"/>
        </patternFill>
      </fill>
    </dxf>
  </dxfs>
  <tableStyles count="1" defaultTableStyle="TableStyleMedium2" defaultPivotStyle="PivotStyleLight16">
    <tableStyle name="MySqlDefault" pivot="0" table="0" count="0"/>
  </tableStyles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1"/>
  <sheetViews>
    <sheetView workbookViewId="0">
      <selection activeCell="B15" sqref="B15"/>
    </sheetView>
  </sheetViews>
  <sheetFormatPr defaultColWidth="0" defaultRowHeight="14.4" zeroHeight="1" x14ac:dyDescent="0.3"/>
  <cols>
    <col min="1" max="1" width="39" style="30" customWidth="1"/>
    <col min="2" max="2" width="32.6640625" style="30" customWidth="1"/>
    <col min="3" max="3" width="3.109375" style="30" hidden="1" customWidth="1"/>
    <col min="4" max="16384" width="8.88671875" style="30" hidden="1"/>
  </cols>
  <sheetData>
    <row r="1" spans="1:2" s="22" customFormat="1" ht="30.6" customHeight="1" thickBot="1" x14ac:dyDescent="0.35">
      <c r="A1" s="114" t="s">
        <v>2844</v>
      </c>
      <c r="B1" s="114"/>
    </row>
    <row r="2" spans="1:2" s="23" customFormat="1" ht="79.2" customHeight="1" thickBot="1" x14ac:dyDescent="0.35">
      <c r="A2" s="112" t="s">
        <v>2861</v>
      </c>
      <c r="B2" s="113"/>
    </row>
    <row r="3" spans="1:2" s="24" customFormat="1" x14ac:dyDescent="0.3">
      <c r="A3" s="119" t="s">
        <v>2778</v>
      </c>
      <c r="B3" s="119"/>
    </row>
    <row r="4" spans="1:2" customFormat="1" x14ac:dyDescent="0.3">
      <c r="A4" s="39" t="s">
        <v>2773</v>
      </c>
      <c r="B4" s="40" t="s">
        <v>2797</v>
      </c>
    </row>
    <row r="5" spans="1:2" customFormat="1" x14ac:dyDescent="0.3">
      <c r="A5" s="38" t="s">
        <v>2850</v>
      </c>
      <c r="B5" s="55"/>
    </row>
    <row r="6" spans="1:2" customFormat="1" x14ac:dyDescent="0.3">
      <c r="A6" s="38" t="s">
        <v>2799</v>
      </c>
      <c r="B6" s="78"/>
    </row>
    <row r="7" spans="1:2" s="37" customFormat="1" x14ac:dyDescent="0.3">
      <c r="A7" s="41" t="s">
        <v>2800</v>
      </c>
      <c r="B7" s="79"/>
    </row>
    <row r="8" spans="1:2" customFormat="1" x14ac:dyDescent="0.3">
      <c r="A8" s="120"/>
      <c r="B8" s="120"/>
    </row>
    <row r="9" spans="1:2" customFormat="1" x14ac:dyDescent="0.3">
      <c r="A9" s="119" t="s">
        <v>2780</v>
      </c>
      <c r="B9" s="119"/>
    </row>
    <row r="10" spans="1:2" customFormat="1" x14ac:dyDescent="0.3">
      <c r="A10" s="42" t="s">
        <v>2770</v>
      </c>
      <c r="B10" s="80" t="s">
        <v>2801</v>
      </c>
    </row>
    <row r="11" spans="1:2" customFormat="1" ht="32.4" customHeight="1" x14ac:dyDescent="0.3">
      <c r="A11" s="42" t="s">
        <v>2781</v>
      </c>
      <c r="B11" s="56"/>
    </row>
    <row r="12" spans="1:2" s="37" customFormat="1" ht="28.8" x14ac:dyDescent="0.3">
      <c r="A12" s="43" t="s">
        <v>2782</v>
      </c>
      <c r="B12" s="57"/>
    </row>
    <row r="13" spans="1:2" customFormat="1" x14ac:dyDescent="0.3">
      <c r="A13" s="121"/>
      <c r="B13" s="121"/>
    </row>
    <row r="14" spans="1:2" customFormat="1" x14ac:dyDescent="0.3">
      <c r="A14" s="118" t="s">
        <v>2783</v>
      </c>
      <c r="B14" s="118"/>
    </row>
    <row r="15" spans="1:2" customFormat="1" x14ac:dyDescent="0.3">
      <c r="A15" s="76" t="s">
        <v>2820</v>
      </c>
      <c r="B15" s="77"/>
    </row>
    <row r="16" spans="1:2" customFormat="1" x14ac:dyDescent="0.3">
      <c r="A16" s="115"/>
      <c r="B16" s="115"/>
    </row>
    <row r="17" spans="1:2" ht="264" customHeight="1" thickBot="1" x14ac:dyDescent="0.35">
      <c r="A17" s="117" t="s">
        <v>2821</v>
      </c>
      <c r="B17" s="117"/>
    </row>
    <row r="18" spans="1:2" hidden="1" x14ac:dyDescent="0.3">
      <c r="A18" s="116" t="s">
        <v>2842</v>
      </c>
      <c r="B18" s="116"/>
    </row>
    <row r="19" spans="1:2" hidden="1" x14ac:dyDescent="0.3"/>
    <row r="20" spans="1:2" hidden="1" x14ac:dyDescent="0.3"/>
    <row r="21" spans="1:2" hidden="1" x14ac:dyDescent="0.3"/>
    <row r="22" spans="1:2" hidden="1" x14ac:dyDescent="0.3"/>
    <row r="23" spans="1:2" hidden="1" x14ac:dyDescent="0.3"/>
    <row r="24" spans="1:2" hidden="1" x14ac:dyDescent="0.3"/>
    <row r="25" spans="1:2" hidden="1" x14ac:dyDescent="0.3"/>
    <row r="26" spans="1:2" hidden="1" x14ac:dyDescent="0.3"/>
    <row r="27" spans="1:2" hidden="1" x14ac:dyDescent="0.3"/>
    <row r="28" spans="1:2" hidden="1" x14ac:dyDescent="0.3"/>
    <row r="29" spans="1:2" hidden="1" x14ac:dyDescent="0.3"/>
    <row r="30" spans="1:2" hidden="1" x14ac:dyDescent="0.3"/>
    <row r="31" spans="1:2" hidden="1" x14ac:dyDescent="0.3"/>
  </sheetData>
  <mergeCells count="10">
    <mergeCell ref="A2:B2"/>
    <mergeCell ref="A1:B1"/>
    <mergeCell ref="A16:B16"/>
    <mergeCell ref="A18:B18"/>
    <mergeCell ref="A17:B17"/>
    <mergeCell ref="A14:B14"/>
    <mergeCell ref="A9:B9"/>
    <mergeCell ref="A3:B3"/>
    <mergeCell ref="A8:B8"/>
    <mergeCell ref="A13:B13"/>
  </mergeCells>
  <dataValidations count="8">
    <dataValidation type="list" allowBlank="1" showInputMessage="1" showErrorMessage="1" promptTitle="Select Product Subcategory" prompt="Choose subcategory from the dropdown list." sqref="B5">
      <formula1>Product_Subcategory</formula1>
    </dataValidation>
    <dataValidation type="list" allowBlank="1" showInputMessage="1" showErrorMessage="1" promptTitle="Select Product Use" prompt="Select Use of the Listed Products from drop-down." sqref="B6">
      <formula1>ProductUse</formula1>
    </dataValidation>
    <dataValidation type="list" allowBlank="1" showInputMessage="1" showErrorMessage="1" promptTitle="Select Co-Package Status" prompt="Are any listed tobacco products co-packaged? Select from drop-down." sqref="B7">
      <formula1>YN</formula1>
    </dataValidation>
    <dataValidation allowBlank="1" showErrorMessage="1" sqref="B10"/>
    <dataValidation type="list" allowBlank="1" showInputMessage="1" showErrorMessage="1" promptTitle="Select Type of Quantities" prompt="If Type of Quantities Reported is not Amount Calculated, select Type of Quantities Reported from drop-down." sqref="B15">
      <formula1>QuantityType</formula1>
    </dataValidation>
    <dataValidation allowBlank="1" showInputMessage="1" showErrorMessage="1" promptTitle="Type Component Manufacturer Name" prompt="Type in Manufacturer Name for Component." sqref="B11"/>
    <dataValidation allowBlank="1" showInputMessage="1" showErrorMessage="1" promptTitle="Type Component Identifying Info." prompt="Type in Manufacturer's Uniquely Identifying Component Name and/or Number" sqref="B12"/>
    <dataValidation allowBlank="1" showInputMessage="1" showErrorMessage="1" promptTitle="Additional Comments" prompt="Provide any additional comments as necessary." sqref="A18:B18"/>
  </dataValidations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01"/>
  <sheetViews>
    <sheetView topLeftCell="A13" workbookViewId="0">
      <selection activeCell="C5" sqref="C5"/>
    </sheetView>
  </sheetViews>
  <sheetFormatPr defaultColWidth="0" defaultRowHeight="13.8" zeroHeight="1" x14ac:dyDescent="0.25"/>
  <cols>
    <col min="1" max="1" width="28.33203125" style="6" customWidth="1"/>
    <col min="2" max="2" width="24.6640625" style="6" customWidth="1"/>
    <col min="3" max="3" width="25.88671875" style="6" customWidth="1"/>
    <col min="4" max="4" width="22.33203125" style="9" bestFit="1" customWidth="1"/>
    <col min="5" max="5" width="11.6640625" style="6" customWidth="1"/>
    <col min="6" max="6" width="19.6640625" style="6" customWidth="1"/>
    <col min="7" max="7" width="54" style="6" customWidth="1"/>
    <col min="8" max="8" width="40.77734375" style="6" customWidth="1"/>
    <col min="9" max="12" width="0" style="6" hidden="1" customWidth="1"/>
    <col min="13" max="16384" width="9.109375" style="6" hidden="1"/>
  </cols>
  <sheetData>
    <row r="1" spans="1:12" ht="23.25" customHeight="1" x14ac:dyDescent="0.25">
      <c r="A1" s="122" t="s">
        <v>2848</v>
      </c>
      <c r="B1" s="122"/>
      <c r="C1" s="122"/>
      <c r="D1" s="122"/>
      <c r="E1" s="122"/>
      <c r="F1" s="122"/>
      <c r="H1" s="13"/>
      <c r="I1" s="5"/>
      <c r="J1" s="5"/>
      <c r="K1" s="5"/>
      <c r="L1" s="5"/>
    </row>
    <row r="2" spans="1:12" ht="23.25" customHeight="1" x14ac:dyDescent="0.25">
      <c r="A2" s="123" t="s">
        <v>2775</v>
      </c>
      <c r="B2" s="123"/>
      <c r="C2" s="5"/>
      <c r="D2" s="15"/>
      <c r="E2" s="16"/>
      <c r="F2" s="17"/>
      <c r="G2" s="17"/>
      <c r="H2" s="18"/>
      <c r="I2" s="5"/>
      <c r="J2" s="5"/>
    </row>
    <row r="3" spans="1:12" s="36" customFormat="1" ht="26.4" x14ac:dyDescent="0.25">
      <c r="A3" s="31"/>
      <c r="B3" s="32"/>
      <c r="C3" s="32"/>
      <c r="D3" s="89" t="s">
        <v>2868</v>
      </c>
      <c r="E3" s="33"/>
      <c r="F3" s="34"/>
      <c r="G3" s="34"/>
      <c r="H3" s="35"/>
      <c r="I3" s="32"/>
      <c r="J3" s="32"/>
    </row>
    <row r="4" spans="1:12" s="88" customFormat="1" ht="54.6" customHeight="1" x14ac:dyDescent="0.25">
      <c r="A4" s="51" t="s">
        <v>2786</v>
      </c>
      <c r="B4" s="51" t="s">
        <v>2766</v>
      </c>
      <c r="C4" s="83" t="s">
        <v>2807</v>
      </c>
      <c r="D4" s="84" t="s">
        <v>2808</v>
      </c>
      <c r="E4" s="51" t="s">
        <v>2816</v>
      </c>
      <c r="F4" s="53" t="s">
        <v>2777</v>
      </c>
      <c r="G4" s="85" t="s">
        <v>2828</v>
      </c>
      <c r="H4" s="86" t="s">
        <v>2821</v>
      </c>
      <c r="I4" s="87"/>
      <c r="J4" s="87"/>
    </row>
    <row r="5" spans="1:12" s="58" customFormat="1" x14ac:dyDescent="0.25">
      <c r="A5" s="8" t="s">
        <v>15</v>
      </c>
      <c r="D5" s="60"/>
    </row>
    <row r="6" spans="1:12" s="58" customFormat="1" x14ac:dyDescent="0.25">
      <c r="A6" s="8" t="s">
        <v>16</v>
      </c>
      <c r="D6" s="60"/>
    </row>
    <row r="7" spans="1:12" s="58" customFormat="1" x14ac:dyDescent="0.25">
      <c r="A7" s="8" t="s">
        <v>17</v>
      </c>
      <c r="B7" s="61"/>
      <c r="D7" s="62"/>
    </row>
    <row r="8" spans="1:12" s="58" customFormat="1" x14ac:dyDescent="0.25">
      <c r="D8" s="60"/>
    </row>
    <row r="9" spans="1:12" s="58" customFormat="1" x14ac:dyDescent="0.25"/>
    <row r="10" spans="1:12" s="58" customFormat="1" x14ac:dyDescent="0.25">
      <c r="C10" s="63"/>
      <c r="D10" s="60"/>
    </row>
    <row r="11" spans="1:12" s="58" customFormat="1" x14ac:dyDescent="0.25">
      <c r="D11" s="60"/>
    </row>
    <row r="12" spans="1:12" s="58" customFormat="1" x14ac:dyDescent="0.25">
      <c r="D12" s="60"/>
    </row>
    <row r="13" spans="1:12" s="58" customFormat="1" x14ac:dyDescent="0.25">
      <c r="D13" s="60"/>
    </row>
    <row r="14" spans="1:12" s="58" customFormat="1" x14ac:dyDescent="0.25">
      <c r="D14" s="60"/>
    </row>
    <row r="15" spans="1:12" s="58" customFormat="1" x14ac:dyDescent="0.25">
      <c r="D15" s="60"/>
    </row>
    <row r="16" spans="1:12" s="58" customFormat="1" x14ac:dyDescent="0.25">
      <c r="D16" s="60"/>
    </row>
    <row r="17" spans="1:8" s="58" customFormat="1" x14ac:dyDescent="0.25">
      <c r="D17" s="60"/>
    </row>
    <row r="18" spans="1:8" s="58" customFormat="1" ht="14.4" thickBot="1" x14ac:dyDescent="0.3">
      <c r="A18" s="59"/>
      <c r="B18" s="59"/>
      <c r="C18" s="59"/>
      <c r="D18" s="64"/>
      <c r="E18" s="59"/>
      <c r="F18" s="59"/>
      <c r="G18" s="59"/>
      <c r="H18" s="59"/>
    </row>
    <row r="19" spans="1:8" s="58" customFormat="1" x14ac:dyDescent="0.25">
      <c r="A19" s="6"/>
      <c r="D19" s="60"/>
    </row>
    <row r="20" spans="1:8" s="58" customFormat="1" x14ac:dyDescent="0.25">
      <c r="A20" s="6"/>
      <c r="D20" s="60"/>
    </row>
    <row r="21" spans="1:8" s="58" customFormat="1" x14ac:dyDescent="0.25">
      <c r="A21" s="6"/>
      <c r="D21" s="60"/>
    </row>
    <row r="22" spans="1:8" s="58" customFormat="1" x14ac:dyDescent="0.25">
      <c r="A22" s="6"/>
      <c r="D22" s="60"/>
    </row>
    <row r="23" spans="1:8" s="58" customFormat="1" x14ac:dyDescent="0.25">
      <c r="A23" s="6"/>
      <c r="D23" s="60"/>
    </row>
    <row r="24" spans="1:8" s="58" customFormat="1" x14ac:dyDescent="0.25">
      <c r="A24" s="6"/>
      <c r="D24" s="60"/>
    </row>
    <row r="25" spans="1:8" s="58" customFormat="1" x14ac:dyDescent="0.25">
      <c r="A25" s="6"/>
      <c r="D25" s="60"/>
    </row>
    <row r="26" spans="1:8" s="58" customFormat="1" x14ac:dyDescent="0.25">
      <c r="A26" s="6"/>
      <c r="D26" s="60"/>
    </row>
    <row r="27" spans="1:8" s="58" customFormat="1" x14ac:dyDescent="0.25">
      <c r="A27" s="6"/>
      <c r="D27" s="60"/>
    </row>
    <row r="28" spans="1:8" s="58" customFormat="1" x14ac:dyDescent="0.25">
      <c r="A28" s="6"/>
      <c r="D28" s="60"/>
    </row>
    <row r="29" spans="1:8" s="58" customFormat="1" x14ac:dyDescent="0.25">
      <c r="A29" s="6"/>
      <c r="D29" s="60"/>
    </row>
    <row r="30" spans="1:8" s="58" customFormat="1" x14ac:dyDescent="0.25">
      <c r="A30" s="6"/>
      <c r="D30" s="60"/>
    </row>
    <row r="31" spans="1:8" s="58" customFormat="1" x14ac:dyDescent="0.25">
      <c r="A31" s="6"/>
      <c r="D31" s="60"/>
    </row>
    <row r="32" spans="1:8" s="58" customFormat="1" x14ac:dyDescent="0.25">
      <c r="A32" s="6"/>
      <c r="D32" s="60"/>
    </row>
    <row r="33" spans="1:4" s="58" customFormat="1" x14ac:dyDescent="0.25">
      <c r="A33" s="6"/>
      <c r="D33" s="60"/>
    </row>
    <row r="34" spans="1:4" s="58" customFormat="1" x14ac:dyDescent="0.25">
      <c r="A34" s="6"/>
      <c r="D34" s="60"/>
    </row>
    <row r="35" spans="1:4" s="58" customFormat="1" x14ac:dyDescent="0.25">
      <c r="A35" s="6"/>
      <c r="D35" s="60"/>
    </row>
    <row r="36" spans="1:4" s="58" customFormat="1" x14ac:dyDescent="0.25">
      <c r="A36" s="6"/>
      <c r="D36" s="60"/>
    </row>
    <row r="37" spans="1:4" s="58" customFormat="1" x14ac:dyDescent="0.25">
      <c r="A37" s="6"/>
      <c r="D37" s="60"/>
    </row>
    <row r="38" spans="1:4" s="58" customFormat="1" x14ac:dyDescent="0.25">
      <c r="A38" s="6"/>
      <c r="D38" s="60"/>
    </row>
    <row r="39" spans="1:4" s="58" customFormat="1" x14ac:dyDescent="0.25">
      <c r="A39" s="6"/>
      <c r="D39" s="60"/>
    </row>
    <row r="40" spans="1:4" s="58" customFormat="1" x14ac:dyDescent="0.25">
      <c r="A40" s="6"/>
      <c r="D40" s="60"/>
    </row>
    <row r="41" spans="1:4" s="58" customFormat="1" x14ac:dyDescent="0.25">
      <c r="A41" s="6"/>
      <c r="D41" s="60"/>
    </row>
    <row r="42" spans="1:4" s="58" customFormat="1" x14ac:dyDescent="0.25">
      <c r="A42" s="6"/>
      <c r="D42" s="60"/>
    </row>
    <row r="43" spans="1:4" s="58" customFormat="1" x14ac:dyDescent="0.25">
      <c r="A43" s="6"/>
      <c r="D43" s="60"/>
    </row>
    <row r="44" spans="1:4" s="58" customFormat="1" x14ac:dyDescent="0.25">
      <c r="A44" s="6"/>
      <c r="D44" s="60"/>
    </row>
    <row r="45" spans="1:4" s="58" customFormat="1" x14ac:dyDescent="0.25">
      <c r="A45" s="6"/>
      <c r="D45" s="60"/>
    </row>
    <row r="46" spans="1:4" s="58" customFormat="1" x14ac:dyDescent="0.25">
      <c r="A46" s="6"/>
      <c r="D46" s="60"/>
    </row>
    <row r="47" spans="1:4" s="58" customFormat="1" x14ac:dyDescent="0.25">
      <c r="A47" s="6"/>
      <c r="D47" s="60"/>
    </row>
    <row r="48" spans="1:4" s="58" customFormat="1" x14ac:dyDescent="0.25">
      <c r="A48" s="6"/>
      <c r="D48" s="60"/>
    </row>
    <row r="49" spans="1:4" s="58" customFormat="1" x14ac:dyDescent="0.25">
      <c r="A49" s="6"/>
      <c r="D49" s="60"/>
    </row>
    <row r="50" spans="1:4" s="58" customFormat="1" x14ac:dyDescent="0.25">
      <c r="A50" s="6"/>
      <c r="D50" s="60"/>
    </row>
    <row r="51" spans="1:4" s="58" customFormat="1" x14ac:dyDescent="0.25">
      <c r="A51" s="6"/>
      <c r="D51" s="60"/>
    </row>
    <row r="52" spans="1:4" s="58" customFormat="1" x14ac:dyDescent="0.25">
      <c r="A52" s="6"/>
      <c r="D52" s="60"/>
    </row>
    <row r="53" spans="1:4" x14ac:dyDescent="0.25"/>
    <row r="54" spans="1:4" x14ac:dyDescent="0.25"/>
    <row r="55" spans="1:4" x14ac:dyDescent="0.25"/>
    <row r="56" spans="1:4" x14ac:dyDescent="0.25"/>
    <row r="57" spans="1:4" x14ac:dyDescent="0.25"/>
    <row r="58" spans="1:4" x14ac:dyDescent="0.25"/>
    <row r="59" spans="1:4" x14ac:dyDescent="0.25"/>
    <row r="60" spans="1:4" x14ac:dyDescent="0.25"/>
    <row r="61" spans="1:4" x14ac:dyDescent="0.25"/>
    <row r="62" spans="1:4" x14ac:dyDescent="0.25"/>
    <row r="63" spans="1:4" x14ac:dyDescent="0.25"/>
    <row r="64" spans="1: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</sheetData>
  <sheetProtection insertRows="0" deleteRows="0" sort="0" autoFilter="0" pivotTables="0"/>
  <mergeCells count="2">
    <mergeCell ref="A1:F1"/>
    <mergeCell ref="A2:B2"/>
  </mergeCells>
  <dataValidations xWindow="840" yWindow="456" count="18">
    <dataValidation type="list" allowBlank="1" showInputMessage="1" showErrorMessage="1" promptTitle="Select Type of Ingredient Name" prompt="Change column header by selecting Type of Name for Ingredients from drop-down list. Then, type ingredient names below." sqref="A4">
      <formula1>TypeOfScientificName</formula1>
    </dataValidation>
    <dataValidation type="list" allowBlank="1" showInputMessage="1" showErrorMessage="1" promptTitle="Select Type of Registry Code" prompt="Change column header by selecting Type of Registry Code for Ingredients from drop-down list. Then, type registry codes below." sqref="D4">
      <formula1>TypeOfRegistryCode</formula1>
    </dataValidation>
    <dataValidation type="list" allowBlank="1" showInputMessage="1" showErrorMessage="1" promptTitle="Select Ingredient Units" prompt="Select Ingredient Units from drop-down." sqref="E5:E18">
      <formula1>Units</formula1>
    </dataValidation>
    <dataValidation type="list" allowBlank="1" showInputMessage="1" showErrorMessage="1" promptTitle="Is Ingredient a Reaction Product" prompt="Select whether Ingredient is a Reaction Product from drop-down." sqref="F5:F18">
      <formula1>YN</formula1>
    </dataValidation>
    <dataValidation type="custom" allowBlank="1" showErrorMessage="1" promptTitle="Type Ingred. Manufacturer" prompt="Type Ingredient Manufacturer Name or select from list (if applicable)." sqref="B4">
      <formula1>"Ingredient Manufacturer Name"</formula1>
    </dataValidation>
    <dataValidation type="custom" allowBlank="1" showErrorMessage="1" promptTitle="Type Manufacturer's Ingred. Name" prompt="Type Manufacturer's Name for this Ingredient." sqref="C4">
      <formula1>"Manufacturer's Name for this Ingredient"</formula1>
    </dataValidation>
    <dataValidation type="custom" allowBlank="1" showErrorMessage="1" promptTitle="Select Ingredient Units" prompt="Select Ingredient Units from drop-down." sqref="E4">
      <formula1>"Quantity Units"</formula1>
    </dataValidation>
    <dataValidation allowBlank="1" showInputMessage="1" showErrorMessage="1" promptTitle="Type Ingred. Manufacturer" prompt="Type Ingredient Manufacturer Name or select from list (if applicable)." sqref="B5:B18"/>
    <dataValidation allowBlank="1" showInputMessage="1" showErrorMessage="1" promptTitle="Type Manufacturer's Ingred. Name" prompt="Type Manufacturer's Name for this Ingredient." sqref="C5:C18"/>
    <dataValidation allowBlank="1" showInputMessage="1" showErrorMessage="1" promptTitle="Type Ingredient Names" prompt="Type Ingredient Names according to specification in column header. If column header needs to be changed, select that cell and choose from drop-down." sqref="A5:A18"/>
    <dataValidation allowBlank="1" showInputMessage="1" showErrorMessage="1" promptTitle="Type Ingredient Registry Code" prompt="Type Ingredient Registry Code according to specification in column header. If column header needs to be changed, select that cell and choose from drop-down." sqref="D5:D18"/>
    <dataValidation type="custom" allowBlank="1" showErrorMessage="1" promptTitle="Is Ingredient a Reaction Product" prompt="Select whether Ingredient is a Reaction Product from drop-down." sqref="F4">
      <formula1>"Is this ingredient a reaction product?"</formula1>
    </dataValidation>
    <dataValidation type="custom" allowBlank="1" showErrorMessage="1" promptTitle="Reaction Product - Ingredients" prompt="If this ingredient is a Reaction Product, enter all ingredients known or intended to form this product. Separate each entry using a semicolon (;)" sqref="G4">
      <formula1>"If this ingredient is a Reaction Product, enter all ingredients known or intended to form this product. separate each entry using a semicolon (;)"</formula1>
    </dataValidation>
    <dataValidation allowBlank="1" showInputMessage="1" showErrorMessage="1" promptTitle="Reaction Product - Ingredients" prompt="If this ingredient is a Reaction Product, type all ingredients known or intended to form this product. Separate each entry using a semicolon (;)" sqref="G5:G18"/>
    <dataValidation allowBlank="1" showInputMessage="1" showErrorMessage="1" promptTitle="Additional Comments" prompt="Type any additional information or comments regarding this ingredient." sqref="H5:H18"/>
    <dataValidation type="custom" allowBlank="1" showInputMessage="1" showErrorMessage="1" sqref="H4">
      <formula1>"Additional Comments"</formula1>
    </dataValidation>
    <dataValidation type="custom" showErrorMessage="1" sqref="A2">
      <formula1>"Listing of Single Chemical Substances"</formula1>
    </dataValidation>
    <dataValidation allowBlank="1" showInputMessage="1" showErrorMessage="1" promptTitle="Single Chemical Substance" prompt="Use this spreadsheet to provide a listing of Single Chemical Substances." sqref="A1:F1"/>
  </dataValidation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1"/>
  <sheetViews>
    <sheetView workbookViewId="0">
      <selection activeCell="G7" sqref="G7"/>
    </sheetView>
  </sheetViews>
  <sheetFormatPr defaultColWidth="0" defaultRowHeight="13.8" zeroHeight="1" x14ac:dyDescent="0.25"/>
  <cols>
    <col min="1" max="1" width="20.44140625" style="6" customWidth="1"/>
    <col min="2" max="2" width="22.109375" style="6" customWidth="1"/>
    <col min="3" max="3" width="24.44140625" style="6" customWidth="1"/>
    <col min="4" max="4" width="31.33203125" style="6" customWidth="1"/>
    <col min="5" max="5" width="26" style="6" customWidth="1"/>
    <col min="6" max="6" width="13" style="9" customWidth="1"/>
    <col min="7" max="8" width="13.77734375" style="6" customWidth="1"/>
    <col min="9" max="9" width="9.109375" style="6" customWidth="1"/>
    <col min="10" max="10" width="29.5546875" style="6" customWidth="1"/>
    <col min="11" max="11" width="22.33203125" style="6" bestFit="1" customWidth="1"/>
    <col min="12" max="12" width="0" style="6" hidden="1" customWidth="1"/>
    <col min="13" max="16384" width="0" style="6" hidden="1"/>
  </cols>
  <sheetData>
    <row r="1" spans="1:14" ht="23.25" customHeight="1" x14ac:dyDescent="0.25">
      <c r="A1" s="122" t="s">
        <v>2849</v>
      </c>
      <c r="B1" s="122"/>
      <c r="C1" s="122"/>
      <c r="D1" s="122"/>
      <c r="E1" s="122"/>
      <c r="F1" s="122"/>
      <c r="G1" s="122"/>
      <c r="H1" s="11"/>
      <c r="I1" s="5"/>
    </row>
    <row r="2" spans="1:14" ht="40.799999999999997" customHeight="1" x14ac:dyDescent="0.25">
      <c r="A2" s="131" t="s">
        <v>2776</v>
      </c>
      <c r="B2" s="131"/>
      <c r="C2" s="54"/>
      <c r="D2" s="54"/>
      <c r="E2" s="54"/>
      <c r="F2" s="54"/>
      <c r="G2" s="125" t="s">
        <v>2867</v>
      </c>
      <c r="H2" s="126"/>
      <c r="I2" s="5"/>
    </row>
    <row r="3" spans="1:14" ht="41.4" customHeight="1" x14ac:dyDescent="0.25">
      <c r="A3" s="19"/>
      <c r="B3" s="12"/>
      <c r="C3" s="14"/>
      <c r="D3" s="14"/>
      <c r="E3" s="14"/>
      <c r="F3" s="14"/>
      <c r="G3" s="127" t="s">
        <v>2845</v>
      </c>
      <c r="H3" s="128"/>
      <c r="I3" s="5"/>
    </row>
    <row r="4" spans="1:14" s="91" customFormat="1" ht="74.400000000000006" customHeight="1" x14ac:dyDescent="0.25">
      <c r="A4" s="51" t="s">
        <v>2843</v>
      </c>
      <c r="B4" s="51" t="s">
        <v>2826</v>
      </c>
      <c r="C4" s="51" t="s">
        <v>2766</v>
      </c>
      <c r="D4" s="83" t="s">
        <v>2807</v>
      </c>
      <c r="E4" s="83" t="s">
        <v>2853</v>
      </c>
      <c r="F4" s="90" t="s">
        <v>2768</v>
      </c>
      <c r="G4" s="51" t="s">
        <v>2855</v>
      </c>
      <c r="H4" s="53" t="s">
        <v>2856</v>
      </c>
      <c r="I4" s="51" t="s">
        <v>2816</v>
      </c>
      <c r="J4" s="53" t="s">
        <v>2827</v>
      </c>
      <c r="K4" s="50" t="s">
        <v>2821</v>
      </c>
    </row>
    <row r="5" spans="1:14" s="97" customFormat="1" ht="6" customHeight="1" x14ac:dyDescent="0.25">
      <c r="A5" s="92"/>
      <c r="B5" s="92"/>
      <c r="C5" s="92"/>
      <c r="D5" s="93"/>
      <c r="E5" s="93"/>
      <c r="F5" s="94"/>
      <c r="G5" s="92"/>
      <c r="H5" s="95"/>
      <c r="I5" s="92"/>
      <c r="J5" s="95"/>
      <c r="K5" s="96"/>
    </row>
    <row r="6" spans="1:14" ht="14.1" customHeight="1" x14ac:dyDescent="0.25">
      <c r="A6" s="65"/>
      <c r="B6" s="65"/>
      <c r="C6" s="65"/>
      <c r="D6" s="65"/>
      <c r="E6" s="65"/>
      <c r="F6" s="66" t="str">
        <f>IF(C6="The Flavor Apprentice",INDEX('Ingredient Manufacturers'!C:C,MATCH(D6,'Ingredient Manufacturers'!B:B,0)),IF(C6="Capella's",INDEX('Ingredient Manufacturers'!E:E,MATCH(D6,'Ingredient Manufacturers'!D:D,0)),IF(C6="FlavourArt",INDEX('Ingredient Manufacturers'!G:G,MATCH(D6,'Ingredient Manufacturers'!F:F,0)),IF(C6="LorAnn's",INDEX('Ingredient Manufacturers'!I:I,MATCH(D6,'Ingredient Manufacturers'!H:H,0)),IF(C6="One-on-One Flavors",INDEX('Ingredient Manufacturers'!K:K,MATCH(D6,'Ingredient Manufacturers'!J:J,0)),IF(C6="Flavor West",INDEX('Ingredient Manufacturers'!M:M,MATCH(D6,'Ingredient Manufacturers'!L:L,0)),""))))))</f>
        <v/>
      </c>
      <c r="G6" s="103"/>
      <c r="H6" s="67" t="str">
        <f t="shared" ref="H6:H8" si="0">IF(ISBLANK($G6),"",$G6/$G$20)</f>
        <v/>
      </c>
      <c r="I6" s="58"/>
      <c r="J6" s="58"/>
      <c r="K6" s="68"/>
    </row>
    <row r="7" spans="1:14" ht="14.1" customHeight="1" x14ac:dyDescent="0.25">
      <c r="A7" s="65"/>
      <c r="B7" s="65"/>
      <c r="C7" s="65"/>
      <c r="D7" s="65"/>
      <c r="E7" s="65"/>
      <c r="F7" s="66" t="str">
        <f>IF(C7="The Flavor Apprentice",INDEX('Ingredient Manufacturers'!C:C,MATCH(D7,'Ingredient Manufacturers'!B:B,0)),IF(C7="Capella's",INDEX('Ingredient Manufacturers'!E:E,MATCH(D7,'Ingredient Manufacturers'!D:D,0)),IF(C7="FlavourArt",INDEX('Ingredient Manufacturers'!G:G,MATCH(D7,'Ingredient Manufacturers'!F:F,0)),IF(C7="LorAnn's",INDEX('Ingredient Manufacturers'!I:I,MATCH(D7,'Ingredient Manufacturers'!H:H,0)),IF(C7="One-on-One Flavors",INDEX('Ingredient Manufacturers'!K:K,MATCH(D7,'Ingredient Manufacturers'!J:J,0)),IF(C7="Flavor West",INDEX('Ingredient Manufacturers'!M:M,MATCH(D7,'Ingredient Manufacturers'!L:L,0)),""))))))</f>
        <v/>
      </c>
      <c r="G7" s="103"/>
      <c r="H7" s="67" t="str">
        <f t="shared" si="0"/>
        <v/>
      </c>
      <c r="I7" s="58"/>
      <c r="J7" s="58"/>
      <c r="K7" s="68"/>
    </row>
    <row r="8" spans="1:14" ht="14.1" customHeight="1" x14ac:dyDescent="0.25">
      <c r="A8" s="65"/>
      <c r="B8" s="65"/>
      <c r="C8" s="65"/>
      <c r="D8" s="65"/>
      <c r="E8" s="65"/>
      <c r="F8" s="66" t="str">
        <f>IF(C8="The Flavor Apprentice",INDEX('Ingredient Manufacturers'!C:C,MATCH(D8,'Ingredient Manufacturers'!B:B,0)),IF(C8="Capella's",INDEX('Ingredient Manufacturers'!E:E,MATCH(D8,'Ingredient Manufacturers'!D:D,0)),IF(C8="FlavourArt",INDEX('Ingredient Manufacturers'!G:G,MATCH(D8,'Ingredient Manufacturers'!F:F,0)),IF(C8="LorAnn's",INDEX('Ingredient Manufacturers'!I:I,MATCH(D8,'Ingredient Manufacturers'!H:H,0)),IF(C8="One-on-One Flavors",INDEX('Ingredient Manufacturers'!K:K,MATCH(D8,'Ingredient Manufacturers'!J:J,0)),IF(C8="Flavor West",INDEX('Ingredient Manufacturers'!M:M,MATCH(D8,'Ingredient Manufacturers'!L:L,0)),""))))))</f>
        <v/>
      </c>
      <c r="G8" s="103"/>
      <c r="H8" s="67" t="str">
        <f t="shared" si="0"/>
        <v/>
      </c>
      <c r="I8" s="58"/>
      <c r="J8" s="58"/>
      <c r="K8" s="68"/>
      <c r="L8" s="5"/>
      <c r="M8" s="5"/>
      <c r="N8" s="5"/>
    </row>
    <row r="9" spans="1:14" ht="14.1" customHeight="1" x14ac:dyDescent="0.25">
      <c r="A9" s="65"/>
      <c r="B9" s="65"/>
      <c r="C9" s="65"/>
      <c r="D9" s="65"/>
      <c r="E9" s="65"/>
      <c r="F9" s="66" t="str">
        <f>IF(C9="The Flavor Apprentice",INDEX('Ingredient Manufacturers'!C:C,MATCH(D9,'Ingredient Manufacturers'!B:B,0)),IF(C9="Capella's",INDEX('Ingredient Manufacturers'!E:E,MATCH(D9,'Ingredient Manufacturers'!D:D,0)),IF(C9="FlavourArt",INDEX('Ingredient Manufacturers'!G:G,MATCH(D9,'Ingredient Manufacturers'!F:F,0)),IF(C9="LorAnn's",INDEX('Ingredient Manufacturers'!I:I,MATCH(D9,'Ingredient Manufacturers'!H:H,0)),IF(C9="One-on-One Flavors",INDEX('Ingredient Manufacturers'!K:K,MATCH(D9,'Ingredient Manufacturers'!J:J,0)),IF(C9="Flavor West",INDEX('Ingredient Manufacturers'!M:M,MATCH(D9,'Ingredient Manufacturers'!L:L,0)),""))))))</f>
        <v/>
      </c>
      <c r="G9" s="103"/>
      <c r="H9" s="67" t="str">
        <f t="shared" ref="H9:H19" si="1">IF(ISBLANK($G9),"",$G9/$G$20)</f>
        <v/>
      </c>
      <c r="I9" s="58"/>
      <c r="J9" s="58"/>
      <c r="K9" s="68"/>
    </row>
    <row r="10" spans="1:14" ht="14.1" customHeight="1" x14ac:dyDescent="0.25">
      <c r="A10" s="65"/>
      <c r="B10" s="65"/>
      <c r="C10" s="65"/>
      <c r="D10" s="65"/>
      <c r="E10" s="65"/>
      <c r="F10" s="66" t="str">
        <f>IF(C10="The Flavor Apprentice",INDEX('Ingredient Manufacturers'!C:C,MATCH(D10,'Ingredient Manufacturers'!B:B,0)),IF(C10="Capella's",INDEX('Ingredient Manufacturers'!E:E,MATCH(D10,'Ingredient Manufacturers'!D:D,0)),IF(C10="FlavourArt",INDEX('Ingredient Manufacturers'!G:G,MATCH(D10,'Ingredient Manufacturers'!F:F,0)),IF(C10="LorAnn's",INDEX('Ingredient Manufacturers'!I:I,MATCH(D10,'Ingredient Manufacturers'!H:H,0)),IF(C10="One-on-One Flavors",INDEX('Ingredient Manufacturers'!K:K,MATCH(D10,'Ingredient Manufacturers'!J:J,0)),IF(C10="Flavor West",INDEX('Ingredient Manufacturers'!M:M,MATCH(D10,'Ingredient Manufacturers'!L:L,0)),""))))))</f>
        <v/>
      </c>
      <c r="G10" s="103"/>
      <c r="H10" s="67" t="str">
        <f t="shared" si="1"/>
        <v/>
      </c>
      <c r="I10" s="58"/>
      <c r="J10" s="58"/>
      <c r="K10" s="68"/>
    </row>
    <row r="11" spans="1:14" ht="14.1" customHeight="1" x14ac:dyDescent="0.25">
      <c r="A11" s="65"/>
      <c r="B11" s="65"/>
      <c r="C11" s="65"/>
      <c r="D11" s="65"/>
      <c r="E11" s="65"/>
      <c r="F11" s="66" t="str">
        <f>IF(C11="The Flavor Apprentice",INDEX('Ingredient Manufacturers'!C:C,MATCH(D11,'Ingredient Manufacturers'!B:B,0)),IF(C11="Capella's",INDEX('Ingredient Manufacturers'!E:E,MATCH(D11,'Ingredient Manufacturers'!D:D,0)),IF(C11="FlavourArt",INDEX('Ingredient Manufacturers'!G:G,MATCH(D11,'Ingredient Manufacturers'!F:F,0)),IF(C11="LorAnn's",INDEX('Ingredient Manufacturers'!I:I,MATCH(D11,'Ingredient Manufacturers'!H:H,0)),IF(C11="One-on-One Flavors",INDEX('Ingredient Manufacturers'!K:K,MATCH(D11,'Ingredient Manufacturers'!J:J,0)),IF(C11="Flavor West",INDEX('Ingredient Manufacturers'!M:M,MATCH(D11,'Ingredient Manufacturers'!L:L,0)),""))))))</f>
        <v/>
      </c>
      <c r="G11" s="103"/>
      <c r="H11" s="67" t="str">
        <f t="shared" si="1"/>
        <v/>
      </c>
      <c r="I11" s="58"/>
      <c r="J11" s="58"/>
      <c r="K11" s="68"/>
    </row>
    <row r="12" spans="1:14" ht="14.1" customHeight="1" x14ac:dyDescent="0.25">
      <c r="A12" s="65"/>
      <c r="B12" s="65"/>
      <c r="C12" s="68"/>
      <c r="D12" s="65"/>
      <c r="E12" s="65"/>
      <c r="F12" s="66" t="str">
        <f>IF(C12="The Flavor Apprentice",INDEX('Ingredient Manufacturers'!C:C,MATCH(D12,'Ingredient Manufacturers'!B:B,0)),IF(C12="Capella's",INDEX('Ingredient Manufacturers'!E:E,MATCH(D12,'Ingredient Manufacturers'!D:D,0)),IF(C12="FlavourArt",INDEX('Ingredient Manufacturers'!G:G,MATCH(D12,'Ingredient Manufacturers'!F:F,0)),IF(C12="LorAnn's",INDEX('Ingredient Manufacturers'!I:I,MATCH(D12,'Ingredient Manufacturers'!H:H,0)),IF(C12="One-on-One Flavors",INDEX('Ingredient Manufacturers'!K:K,MATCH(D12,'Ingredient Manufacturers'!J:J,0)),IF(C12="Flavor West",INDEX('Ingredient Manufacturers'!M:M,MATCH(D12,'Ingredient Manufacturers'!L:L,0)),""))))))</f>
        <v/>
      </c>
      <c r="G12" s="104"/>
      <c r="H12" s="67" t="str">
        <f t="shared" si="1"/>
        <v/>
      </c>
      <c r="I12" s="58"/>
      <c r="J12" s="58"/>
      <c r="K12" s="68"/>
    </row>
    <row r="13" spans="1:14" ht="14.1" customHeight="1" x14ac:dyDescent="0.25">
      <c r="A13" s="65"/>
      <c r="B13" s="65"/>
      <c r="C13" s="68"/>
      <c r="D13" s="65"/>
      <c r="E13" s="65"/>
      <c r="F13" s="66" t="str">
        <f>IF(C13="The Flavor Apprentice",INDEX('Ingredient Manufacturers'!C:C,MATCH(D13,'Ingredient Manufacturers'!B:B,0)),IF(C13="Capella's",INDEX('Ingredient Manufacturers'!E:E,MATCH(D13,'Ingredient Manufacturers'!D:D,0)),IF(C13="FlavourArt",INDEX('Ingredient Manufacturers'!G:G,MATCH(D13,'Ingredient Manufacturers'!F:F,0)),IF(C13="LorAnn's",INDEX('Ingredient Manufacturers'!I:I,MATCH(D13,'Ingredient Manufacturers'!H:H,0)),IF(C13="One-on-One Flavors",INDEX('Ingredient Manufacturers'!K:K,MATCH(D13,'Ingredient Manufacturers'!J:J,0)),IF(C13="Flavor West",INDEX('Ingredient Manufacturers'!M:M,MATCH(D13,'Ingredient Manufacturers'!L:L,0)),""))))))</f>
        <v/>
      </c>
      <c r="G13" s="104"/>
      <c r="H13" s="67" t="str">
        <f t="shared" si="1"/>
        <v/>
      </c>
      <c r="I13" s="58"/>
      <c r="J13" s="58"/>
      <c r="K13" s="68"/>
    </row>
    <row r="14" spans="1:14" ht="14.1" customHeight="1" x14ac:dyDescent="0.25">
      <c r="A14" s="65"/>
      <c r="B14" s="65"/>
      <c r="C14" s="68"/>
      <c r="D14" s="65"/>
      <c r="E14" s="65"/>
      <c r="F14" s="66" t="str">
        <f>IF(C14="The Flavor Apprentice",INDEX('Ingredient Manufacturers'!C:C,MATCH(D14,'Ingredient Manufacturers'!B:B,0)),IF(C14="Capella's",INDEX('Ingredient Manufacturers'!E:E,MATCH(D14,'Ingredient Manufacturers'!D:D,0)),IF(C14="FlavourArt",INDEX('Ingredient Manufacturers'!G:G,MATCH(D14,'Ingredient Manufacturers'!F:F,0)),IF(C14="LorAnn's",INDEX('Ingredient Manufacturers'!I:I,MATCH(D14,'Ingredient Manufacturers'!H:H,0)),IF(C14="One-on-One Flavors",INDEX('Ingredient Manufacturers'!K:K,MATCH(D14,'Ingredient Manufacturers'!J:J,0)),IF(C14="Flavor West",INDEX('Ingredient Manufacturers'!M:M,MATCH(D14,'Ingredient Manufacturers'!L:L,0)),""))))))</f>
        <v/>
      </c>
      <c r="G14" s="104"/>
      <c r="H14" s="67" t="str">
        <f t="shared" si="1"/>
        <v/>
      </c>
      <c r="I14" s="58"/>
      <c r="J14" s="58"/>
      <c r="K14" s="68"/>
    </row>
    <row r="15" spans="1:14" ht="14.1" customHeight="1" x14ac:dyDescent="0.25">
      <c r="A15" s="65"/>
      <c r="B15" s="65"/>
      <c r="C15" s="68"/>
      <c r="D15" s="65"/>
      <c r="E15" s="65"/>
      <c r="F15" s="66" t="str">
        <f>IF(C15="The Flavor Apprentice",INDEX('Ingredient Manufacturers'!C:C,MATCH(D15,'Ingredient Manufacturers'!B:B,0)),IF(C15="Capella's",INDEX('Ingredient Manufacturers'!E:E,MATCH(D15,'Ingredient Manufacturers'!D:D,0)),IF(C15="FlavourArt",INDEX('Ingredient Manufacturers'!G:G,MATCH(D15,'Ingredient Manufacturers'!F:F,0)),IF(C15="LorAnn's",INDEX('Ingredient Manufacturers'!I:I,MATCH(D15,'Ingredient Manufacturers'!H:H,0)),IF(C15="One-on-One Flavors",INDEX('Ingredient Manufacturers'!K:K,MATCH(D15,'Ingredient Manufacturers'!J:J,0)),IF(C15="Flavor West",INDEX('Ingredient Manufacturers'!M:M,MATCH(D15,'Ingredient Manufacturers'!L:L,0)),""))))))</f>
        <v/>
      </c>
      <c r="G15" s="104"/>
      <c r="H15" s="67" t="str">
        <f t="shared" si="1"/>
        <v/>
      </c>
      <c r="I15" s="58"/>
      <c r="J15" s="58"/>
      <c r="K15" s="68"/>
    </row>
    <row r="16" spans="1:14" ht="14.1" customHeight="1" x14ac:dyDescent="0.25">
      <c r="A16" s="65"/>
      <c r="B16" s="65"/>
      <c r="C16" s="68"/>
      <c r="D16" s="65"/>
      <c r="E16" s="65"/>
      <c r="F16" s="66" t="str">
        <f>IF(C16="The Flavor Apprentice",INDEX('Ingredient Manufacturers'!C:C,MATCH(D16,'Ingredient Manufacturers'!B:B,0)),IF(C16="Capella's",INDEX('Ingredient Manufacturers'!E:E,MATCH(D16,'Ingredient Manufacturers'!D:D,0)),IF(C16="FlavourArt",INDEX('Ingredient Manufacturers'!G:G,MATCH(D16,'Ingredient Manufacturers'!F:F,0)),IF(C16="LorAnn's",INDEX('Ingredient Manufacturers'!I:I,MATCH(D16,'Ingredient Manufacturers'!H:H,0)),IF(C16="One-on-One Flavors",INDEX('Ingredient Manufacturers'!K:K,MATCH(D16,'Ingredient Manufacturers'!J:J,0)),IF(C16="Flavor West",INDEX('Ingredient Manufacturers'!M:M,MATCH(D16,'Ingredient Manufacturers'!L:L,0)),""))))))</f>
        <v/>
      </c>
      <c r="G16" s="104"/>
      <c r="H16" s="67" t="str">
        <f t="shared" si="1"/>
        <v/>
      </c>
      <c r="I16" s="58"/>
      <c r="J16" s="58"/>
      <c r="K16" s="68"/>
    </row>
    <row r="17" spans="1:14" ht="13.8" customHeight="1" x14ac:dyDescent="0.25">
      <c r="A17" s="65"/>
      <c r="B17" s="65"/>
      <c r="C17" s="68"/>
      <c r="D17" s="65"/>
      <c r="E17" s="65"/>
      <c r="F17" s="66" t="str">
        <f>IF(C17="The Flavor Apprentice",INDEX('Ingredient Manufacturers'!C:C,MATCH(D17,'Ingredient Manufacturers'!B:B,0)),IF(C17="Capella's",INDEX('Ingredient Manufacturers'!E:E,MATCH(D17,'Ingredient Manufacturers'!D:D,0)),IF(C17="FlavourArt",INDEX('Ingredient Manufacturers'!G:G,MATCH(D17,'Ingredient Manufacturers'!F:F,0)),IF(C17="LorAnn's",INDEX('Ingredient Manufacturers'!I:I,MATCH(D17,'Ingredient Manufacturers'!H:H,0)),IF(C17="One-on-One Flavors",INDEX('Ingredient Manufacturers'!K:K,MATCH(D17,'Ingredient Manufacturers'!J:J,0)),IF(C17="Flavor West",INDEX('Ingredient Manufacturers'!M:M,MATCH(D17,'Ingredient Manufacturers'!L:L,0)),""))))))</f>
        <v/>
      </c>
      <c r="G17" s="104"/>
      <c r="H17" s="67" t="str">
        <f t="shared" si="1"/>
        <v/>
      </c>
      <c r="I17" s="58"/>
      <c r="J17" s="58"/>
      <c r="K17" s="68"/>
    </row>
    <row r="18" spans="1:14" ht="14.1" customHeight="1" x14ac:dyDescent="0.25">
      <c r="A18" s="65"/>
      <c r="B18" s="65"/>
      <c r="C18" s="68"/>
      <c r="D18" s="65"/>
      <c r="E18" s="65"/>
      <c r="F18" s="66" t="str">
        <f>IF(C18="The Flavor Apprentice",INDEX('Ingredient Manufacturers'!C:C,MATCH(D18,'Ingredient Manufacturers'!B:B,0)),IF(C18="Capella's",INDEX('Ingredient Manufacturers'!E:E,MATCH(D18,'Ingredient Manufacturers'!D:D,0)),IF(C18="FlavourArt",INDEX('Ingredient Manufacturers'!G:G,MATCH(D18,'Ingredient Manufacturers'!F:F,0)),IF(C18="LorAnn's",INDEX('Ingredient Manufacturers'!I:I,MATCH(D18,'Ingredient Manufacturers'!H:H,0)),IF(C18="One-on-One Flavors",INDEX('Ingredient Manufacturers'!K:K,MATCH(D18,'Ingredient Manufacturers'!J:J,0)),IF(C18="Flavor West",INDEX('Ingredient Manufacturers'!M:M,MATCH(D18,'Ingredient Manufacturers'!L:L,0)),""))))))</f>
        <v/>
      </c>
      <c r="G18" s="104"/>
      <c r="H18" s="67" t="str">
        <f t="shared" si="1"/>
        <v/>
      </c>
      <c r="I18" s="69"/>
      <c r="J18" s="69"/>
      <c r="K18" s="68"/>
      <c r="L18" s="4"/>
      <c r="M18" s="4"/>
      <c r="N18" s="4"/>
    </row>
    <row r="19" spans="1:14" ht="14.4" thickBot="1" x14ac:dyDescent="0.3">
      <c r="A19" s="70"/>
      <c r="B19" s="70"/>
      <c r="C19" s="70"/>
      <c r="D19" s="70"/>
      <c r="E19" s="70"/>
      <c r="F19" s="71"/>
      <c r="G19" s="105"/>
      <c r="H19" s="102" t="str">
        <f t="shared" si="1"/>
        <v/>
      </c>
      <c r="I19" s="59"/>
      <c r="J19" s="59"/>
      <c r="K19" s="70"/>
    </row>
    <row r="20" spans="1:14" x14ac:dyDescent="0.25">
      <c r="F20" s="29" t="s">
        <v>2815</v>
      </c>
      <c r="G20" s="106">
        <f>SUM(G6:G19)</f>
        <v>0</v>
      </c>
      <c r="H20" s="7">
        <f>SUM(H6:H19)</f>
        <v>0</v>
      </c>
      <c r="J20" s="129" t="s">
        <v>2846</v>
      </c>
    </row>
    <row r="21" spans="1:14" x14ac:dyDescent="0.25">
      <c r="G21" s="107"/>
      <c r="J21" s="130"/>
    </row>
    <row r="22" spans="1:14" ht="13.8" customHeight="1" x14ac:dyDescent="0.35">
      <c r="F22" s="10"/>
      <c r="G22" s="108"/>
      <c r="H22" s="44"/>
      <c r="J22" s="130"/>
    </row>
    <row r="23" spans="1:14" ht="14.4" customHeight="1" x14ac:dyDescent="0.35">
      <c r="F23" s="44"/>
      <c r="G23" s="108"/>
      <c r="H23" s="44"/>
    </row>
    <row r="24" spans="1:14" ht="14.4" customHeight="1" x14ac:dyDescent="0.35">
      <c r="F24" s="44"/>
      <c r="G24" s="108"/>
      <c r="H24" s="44"/>
      <c r="J24" s="124" t="s">
        <v>2847</v>
      </c>
    </row>
    <row r="25" spans="1:14" ht="14.4" customHeight="1" x14ac:dyDescent="0.25">
      <c r="G25" s="107"/>
      <c r="J25" s="124"/>
    </row>
    <row r="26" spans="1:14" ht="14.4" customHeight="1" x14ac:dyDescent="0.25">
      <c r="G26" s="107"/>
      <c r="J26" s="124"/>
    </row>
    <row r="27" spans="1:14" ht="14.4" customHeight="1" x14ac:dyDescent="0.3">
      <c r="G27" s="107"/>
      <c r="J27" s="101"/>
    </row>
    <row r="28" spans="1:14" x14ac:dyDescent="0.25">
      <c r="G28" s="107"/>
    </row>
    <row r="29" spans="1:14" x14ac:dyDescent="0.25">
      <c r="G29" s="107"/>
    </row>
    <row r="30" spans="1:14" x14ac:dyDescent="0.25">
      <c r="G30" s="107"/>
    </row>
    <row r="31" spans="1:14" x14ac:dyDescent="0.25">
      <c r="G31" s="107"/>
    </row>
  </sheetData>
  <sheetProtection insertRows="0" deleteRows="0" sort="0" autoFilter="0" pivotTables="0"/>
  <mergeCells count="6">
    <mergeCell ref="J24:J26"/>
    <mergeCell ref="A1:G1"/>
    <mergeCell ref="G2:H2"/>
    <mergeCell ref="G3:H3"/>
    <mergeCell ref="J20:J22"/>
    <mergeCell ref="A2:B2"/>
  </mergeCells>
  <dataValidations count="23">
    <dataValidation type="list" allowBlank="1" showInputMessage="1" promptTitle="Choose:" prompt="Flavor Manufacturer" sqref="C19">
      <formula1>#REF!</formula1>
    </dataValidation>
    <dataValidation type="list" showInputMessage="1" showErrorMessage="1" promptTitle="Type Manufacturer's Ingred. Name" prompt="Select or Type Manufacturer's Name for this Ingredient." sqref="D7:D18">
      <formula1>IF(C7="The Flavor Apprentice",TFA,IF(C7="Capella's",CAP,IF(C7="FlavourArt",FA,IF(C7="LorAnn's",LA,IF(C7="One-on-One Flavors",OOO,IF(C7="Flavor West",FW,"Specify (Type to enter)"))))))</formula1>
    </dataValidation>
    <dataValidation type="list" allowBlank="1" showInputMessage="1" showErrorMessage="1" promptTitle="Is Ingredient Custom-Made" prompt="Select whether Ingredient is Custom-Made to Your Specifications from drop-down." sqref="B6:B18">
      <formula1>YN</formula1>
    </dataValidation>
    <dataValidation type="list" allowBlank="1" showInputMessage="1" showErrorMessage="1" promptTitle="Select Quantity Units" prompt="Select Quantity Units from drop-down." sqref="I6:I18">
      <formula1>Units</formula1>
    </dataValidation>
    <dataValidation type="list" allowBlank="1" showInputMessage="1" showErrorMessage="1" promptTitle="Select Quantity Reported per" prompt="If Quantity Unit is g, mg, or mL, select Quantity Reported per from drop-down." sqref="J6:J18">
      <formula1>ReportedPer</formula1>
    </dataValidation>
    <dataValidation type="list" allowBlank="1" showInputMessage="1" showErrorMessage="1" promptTitle="Select Ingredient ID Number Type" prompt="Change column header by selecting Type of Ingredient Identification Number from drop-down list." sqref="F4:F5">
      <formula1>IngredientIdentificationNumberType</formula1>
    </dataValidation>
    <dataValidation allowBlank="1" showInputMessage="1" showErrorMessage="1" promptTitle="Type Ingredient Name" prompt="Type Ingredient Name. This is how you refer internally to each ingredient used in this product." sqref="A6:A18"/>
    <dataValidation type="custom" allowBlank="1" showErrorMessage="1" sqref="A4:A5">
      <formula1>"Ingredient Name"</formula1>
    </dataValidation>
    <dataValidation allowBlank="1" showInputMessage="1" showErrorMessage="1" promptTitle="Ingredient Identifier" prompt="This column will pre-populate with the appropriate Ingredient Identification Number if you choose one of the selections in the drop down menus._x000a_Type over this formula only if the ingredient manufacturer is not listed." sqref="F6:F18"/>
    <dataValidation type="decimal" allowBlank="1" showInputMessage="1" showErrorMessage="1" promptTitle="Type Ingred. Absolute Quantity" prompt="Type Absolute Quantity of Ingredient." sqref="G6:G18">
      <formula1>0</formula1>
      <formula2>100000000</formula2>
    </dataValidation>
    <dataValidation allowBlank="1" showInputMessage="1" showErrorMessage="1" promptTitle="Additional Comments" prompt="Type any additional information or comments regarding this ingredient." sqref="K6:K18"/>
    <dataValidation type="decimal" allowBlank="1" showInputMessage="1" showErrorMessage="1" promptTitle="Total Absolute Quantity" prompt="This cell is automatically populated with the sum of absolute quantities reported. Custom-made ingredients are excluded from the total as each ingredient must be reported if the ingredient is custom-made to your specification." sqref="G20">
      <formula1>0</formula1>
      <formula2>100000000</formula2>
    </dataValidation>
    <dataValidation type="custom" allowBlank="1" showErrorMessage="1" sqref="A2">
      <formula1>"Listing of Complex Ingredients"</formula1>
    </dataValidation>
    <dataValidation type="custom" allowBlank="1" showInputMessage="1" showErrorMessage="1" sqref="B4:B5">
      <formula1>"Is this ingredient custom-made to your specifications? if custom-made, enter each ingredient"</formula1>
    </dataValidation>
    <dataValidation type="custom" allowBlank="1" showInputMessage="1" showErrorMessage="1" sqref="C4:C5">
      <formula1>"Ingredient Manufacturer Name"</formula1>
    </dataValidation>
    <dataValidation type="custom" allowBlank="1" showInputMessage="1" showErrorMessage="1" sqref="D4:D5">
      <formula1>"Manufacturer's Name for this Ingredient"</formula1>
    </dataValidation>
    <dataValidation type="custom" allowBlank="1" showInputMessage="1" showErrorMessage="1" sqref="I4:I5">
      <formula1>"Quantity Units"</formula1>
    </dataValidation>
    <dataValidation type="custom" allowBlank="1" showInputMessage="1" showErrorMessage="1" sqref="J4:J5">
      <formula1>"Quantity Reported per required if Quantity Unit is g, mg, or mL"</formula1>
    </dataValidation>
    <dataValidation type="custom" allowBlank="1" showInputMessage="1" showErrorMessage="1" sqref="K4:K5">
      <formula1>"Additional Comments"</formula1>
    </dataValidation>
    <dataValidation allowBlank="1" showInputMessage="1" showErrorMessage="1" promptTitle="Complex Ingredients" prompt="Use this spreadsheet to provide a listing of Complex Ingredients." sqref="A1:G1"/>
    <dataValidation type="custom" allowBlank="1" showInputMessage="1" showErrorMessage="1" sqref="G4:G5">
      <formula1>"Additive Ingredient Absolute Quantity"</formula1>
    </dataValidation>
    <dataValidation type="list" allowBlank="1" showInputMessage="1" showErrorMessage="1" promptTitle="Type Manufacturer's Ingred. Name" prompt="Select or Type Manufacturer's Name for this Ingredient." sqref="D6">
      <formula1>IF(C6="The Flavor Apprentice",TFA,IF(C6="Capella's",CAP,IF(C6="FlavourArt",FA,IF(C6="LorAnn's",LA,IF(C6="One-on-One Flavors",OOO,IF(C6="Flavor West",FW,"Specify (Type to enter)"))))))</formula1>
    </dataValidation>
    <dataValidation type="decimal" allowBlank="1" showInputMessage="1" showErrorMessage="1" sqref="H6:H20">
      <formula1>0</formula1>
      <formula2>100</formula2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Select Ingred. Manufacturer" prompt="Select Ingredient Manufacturer Name from drop-down. If the Ingredient Manufacturer you use is not on this list, please select &quot;Other (Manually Enter)&quot; and type over.">
          <x14:formula1>
            <xm:f>'Ingredient Manufacturers'!$A$2:$A$8</xm:f>
          </x14:formula1>
          <xm:sqref>C6:C18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FC200"/>
  <sheetViews>
    <sheetView tabSelected="1" workbookViewId="0">
      <selection activeCell="C7" sqref="C7"/>
    </sheetView>
  </sheetViews>
  <sheetFormatPr defaultColWidth="0" defaultRowHeight="13.8" x14ac:dyDescent="0.25"/>
  <cols>
    <col min="1" max="1" width="14.5546875" style="6" bestFit="1" customWidth="1"/>
    <col min="2" max="2" width="14.6640625" style="6" customWidth="1"/>
    <col min="3" max="3" width="14.5546875" style="6" customWidth="1"/>
    <col min="4" max="4" width="9.109375" style="6" customWidth="1"/>
    <col min="5" max="5" width="15.6640625" style="6" customWidth="1"/>
    <col min="6" max="6" width="15.33203125" style="6" customWidth="1"/>
    <col min="7" max="7" width="14.5546875" style="6" customWidth="1"/>
    <col min="8" max="8" width="16.6640625" style="6" customWidth="1"/>
    <col min="9" max="9" width="19.5546875" style="6" customWidth="1"/>
    <col min="10" max="10" width="40.77734375" style="5" customWidth="1"/>
    <col min="11" max="17" width="9.109375" style="6" hidden="1"/>
    <col min="18" max="18" width="24.5546875" style="6" hidden="1"/>
    <col min="19" max="16383" width="8.88671875" style="6" hidden="1"/>
    <col min="16384" max="16384" width="25.5546875" style="6" hidden="1"/>
  </cols>
  <sheetData>
    <row r="1" spans="1:18" s="48" customFormat="1" ht="92.4" x14ac:dyDescent="0.25">
      <c r="A1" s="53" t="s">
        <v>2769</v>
      </c>
      <c r="C1" s="89" t="s">
        <v>2869</v>
      </c>
      <c r="D1" s="47"/>
      <c r="E1" s="49"/>
      <c r="F1" s="49"/>
      <c r="G1" s="49"/>
      <c r="H1" s="82" t="s">
        <v>2865</v>
      </c>
      <c r="I1" s="81" t="s">
        <v>2866</v>
      </c>
      <c r="J1" s="132" t="s">
        <v>2821</v>
      </c>
    </row>
    <row r="2" spans="1:18" s="46" customFormat="1" ht="27.6" x14ac:dyDescent="0.25">
      <c r="A2" s="50" t="s">
        <v>0</v>
      </c>
      <c r="B2" s="51" t="s">
        <v>3</v>
      </c>
      <c r="C2" s="111" t="s">
        <v>2830</v>
      </c>
      <c r="D2" s="51" t="s">
        <v>2</v>
      </c>
      <c r="E2" s="51" t="s">
        <v>2857</v>
      </c>
      <c r="F2" s="51" t="s">
        <v>2858</v>
      </c>
      <c r="G2" s="51" t="s">
        <v>2859</v>
      </c>
      <c r="H2" s="52" t="s">
        <v>2860</v>
      </c>
      <c r="I2" s="53" t="s">
        <v>2864</v>
      </c>
      <c r="J2" s="133"/>
    </row>
    <row r="3" spans="1:18" s="97" customFormat="1" ht="6" customHeight="1" x14ac:dyDescent="0.25">
      <c r="A3" s="96"/>
      <c r="B3" s="92"/>
      <c r="C3" s="92"/>
      <c r="D3" s="92"/>
      <c r="E3" s="92"/>
      <c r="F3" s="92"/>
      <c r="G3" s="92"/>
      <c r="H3" s="98"/>
      <c r="I3" s="95"/>
      <c r="J3" s="99"/>
    </row>
    <row r="4" spans="1:18" x14ac:dyDescent="0.25">
      <c r="A4" s="58"/>
      <c r="B4" s="72"/>
      <c r="C4" s="65"/>
      <c r="D4" s="72"/>
      <c r="E4" s="109"/>
      <c r="F4" s="109"/>
      <c r="G4" s="109"/>
      <c r="H4" s="73">
        <f t="shared" ref="H4:H67" si="0">MAX(1-G4-F4-E4, 0)</f>
        <v>1</v>
      </c>
      <c r="I4" s="100">
        <f t="shared" ref="I4:I67" si="1">SUM(E4:H4)</f>
        <v>1</v>
      </c>
      <c r="J4" s="68"/>
    </row>
    <row r="5" spans="1:18" x14ac:dyDescent="0.25">
      <c r="A5" s="58"/>
      <c r="B5" s="72"/>
      <c r="C5" s="65"/>
      <c r="D5" s="72"/>
      <c r="E5" s="109"/>
      <c r="F5" s="109"/>
      <c r="G5" s="109"/>
      <c r="H5" s="73">
        <f t="shared" si="0"/>
        <v>1</v>
      </c>
      <c r="I5" s="100">
        <f t="shared" si="1"/>
        <v>1</v>
      </c>
      <c r="J5" s="68"/>
      <c r="K5" s="5"/>
      <c r="L5" s="5"/>
      <c r="M5" s="5"/>
      <c r="N5" s="5"/>
      <c r="O5" s="5"/>
      <c r="P5" s="5"/>
      <c r="Q5" s="5"/>
    </row>
    <row r="6" spans="1:18" ht="13.8" customHeight="1" x14ac:dyDescent="0.25">
      <c r="A6" s="58"/>
      <c r="B6" s="72"/>
      <c r="C6" s="65"/>
      <c r="D6" s="72"/>
      <c r="E6" s="109"/>
      <c r="F6" s="109"/>
      <c r="G6" s="109"/>
      <c r="H6" s="73">
        <f t="shared" si="0"/>
        <v>1</v>
      </c>
      <c r="I6" s="100">
        <f t="shared" si="1"/>
        <v>1</v>
      </c>
      <c r="J6" s="68"/>
      <c r="K6" s="5"/>
      <c r="L6" s="5"/>
      <c r="M6" s="5"/>
      <c r="N6" s="5"/>
      <c r="O6" s="5"/>
      <c r="P6" s="5"/>
      <c r="Q6" s="5"/>
      <c r="R6" s="5"/>
    </row>
    <row r="7" spans="1:18" ht="13.8" customHeight="1" x14ac:dyDescent="0.35">
      <c r="A7" s="58"/>
      <c r="B7" s="72"/>
      <c r="C7" s="65"/>
      <c r="D7" s="72"/>
      <c r="E7" s="109"/>
      <c r="F7" s="109"/>
      <c r="G7" s="109"/>
      <c r="H7" s="73">
        <f t="shared" si="0"/>
        <v>1</v>
      </c>
      <c r="I7" s="100">
        <f t="shared" si="1"/>
        <v>1</v>
      </c>
      <c r="J7" s="74"/>
      <c r="K7" s="4"/>
      <c r="L7" s="4"/>
      <c r="M7" s="4"/>
      <c r="N7" s="4"/>
      <c r="O7" s="4"/>
      <c r="P7" s="4"/>
      <c r="Q7" s="4"/>
      <c r="R7" s="4"/>
    </row>
    <row r="8" spans="1:18" ht="13.8" customHeight="1" x14ac:dyDescent="0.35">
      <c r="A8" s="58"/>
      <c r="B8" s="72"/>
      <c r="C8" s="65"/>
      <c r="D8" s="72"/>
      <c r="E8" s="109"/>
      <c r="F8" s="109"/>
      <c r="G8" s="109"/>
      <c r="H8" s="73">
        <f t="shared" si="0"/>
        <v>1</v>
      </c>
      <c r="I8" s="100">
        <f t="shared" si="1"/>
        <v>1</v>
      </c>
      <c r="J8" s="74"/>
      <c r="K8" s="5"/>
      <c r="L8" s="5"/>
      <c r="M8" s="5"/>
      <c r="N8" s="5"/>
      <c r="O8" s="5"/>
      <c r="P8" s="5"/>
      <c r="Q8" s="5"/>
      <c r="R8" s="5"/>
    </row>
    <row r="9" spans="1:18" x14ac:dyDescent="0.25">
      <c r="A9" s="58"/>
      <c r="B9" s="72"/>
      <c r="C9" s="65"/>
      <c r="D9" s="72"/>
      <c r="E9" s="109"/>
      <c r="F9" s="109"/>
      <c r="G9" s="109"/>
      <c r="H9" s="73">
        <f t="shared" si="0"/>
        <v>1</v>
      </c>
      <c r="I9" s="100">
        <f t="shared" si="1"/>
        <v>1</v>
      </c>
      <c r="J9" s="75"/>
      <c r="K9" s="20"/>
      <c r="L9" s="20"/>
      <c r="M9" s="20"/>
      <c r="N9" s="20"/>
      <c r="O9" s="20"/>
      <c r="P9" s="20"/>
      <c r="Q9" s="20"/>
      <c r="R9" s="20"/>
    </row>
    <row r="10" spans="1:18" x14ac:dyDescent="0.25">
      <c r="A10" s="58"/>
      <c r="B10" s="72"/>
      <c r="C10" s="65"/>
      <c r="D10" s="72"/>
      <c r="E10" s="109"/>
      <c r="F10" s="109"/>
      <c r="G10" s="109"/>
      <c r="H10" s="73">
        <f t="shared" si="0"/>
        <v>1</v>
      </c>
      <c r="I10" s="100">
        <f t="shared" si="1"/>
        <v>1</v>
      </c>
      <c r="J10" s="68"/>
      <c r="K10" s="4"/>
      <c r="L10" s="4"/>
      <c r="M10" s="4"/>
      <c r="N10" s="4"/>
      <c r="O10" s="4"/>
      <c r="P10" s="4"/>
      <c r="Q10" s="4"/>
      <c r="R10" s="4"/>
    </row>
    <row r="11" spans="1:18" x14ac:dyDescent="0.25">
      <c r="A11" s="58"/>
      <c r="B11" s="72"/>
      <c r="C11" s="65"/>
      <c r="D11" s="72"/>
      <c r="E11" s="109"/>
      <c r="F11" s="109"/>
      <c r="G11" s="109"/>
      <c r="H11" s="73">
        <f t="shared" si="0"/>
        <v>1</v>
      </c>
      <c r="I11" s="100">
        <f t="shared" si="1"/>
        <v>1</v>
      </c>
      <c r="J11" s="68"/>
      <c r="K11" s="4"/>
      <c r="L11" s="4"/>
      <c r="M11" s="4"/>
      <c r="N11" s="4"/>
      <c r="O11" s="4"/>
      <c r="P11" s="4"/>
      <c r="Q11" s="4"/>
      <c r="R11" s="4"/>
    </row>
    <row r="12" spans="1:18" x14ac:dyDescent="0.25">
      <c r="A12" s="58"/>
      <c r="B12" s="72"/>
      <c r="C12" s="65"/>
      <c r="D12" s="72"/>
      <c r="E12" s="109"/>
      <c r="F12" s="109"/>
      <c r="G12" s="109"/>
      <c r="H12" s="73">
        <f t="shared" si="0"/>
        <v>1</v>
      </c>
      <c r="I12" s="100">
        <f t="shared" si="1"/>
        <v>1</v>
      </c>
      <c r="J12" s="68"/>
      <c r="K12" s="4"/>
      <c r="L12" s="4"/>
      <c r="M12" s="4"/>
      <c r="N12" s="4"/>
      <c r="O12" s="4"/>
      <c r="P12" s="4"/>
      <c r="Q12" s="4"/>
      <c r="R12" s="4"/>
    </row>
    <row r="13" spans="1:18" x14ac:dyDescent="0.25">
      <c r="A13" s="58"/>
      <c r="B13" s="72"/>
      <c r="C13" s="65"/>
      <c r="D13" s="72"/>
      <c r="E13" s="109"/>
      <c r="F13" s="109"/>
      <c r="G13" s="109"/>
      <c r="H13" s="73">
        <f t="shared" si="0"/>
        <v>1</v>
      </c>
      <c r="I13" s="100">
        <f t="shared" si="1"/>
        <v>1</v>
      </c>
      <c r="J13" s="68"/>
      <c r="K13" s="4"/>
      <c r="L13" s="4"/>
      <c r="M13" s="4"/>
      <c r="N13" s="4"/>
      <c r="O13" s="4"/>
      <c r="P13" s="4"/>
      <c r="Q13" s="4"/>
      <c r="R13" s="4"/>
    </row>
    <row r="14" spans="1:18" x14ac:dyDescent="0.25">
      <c r="A14" s="58"/>
      <c r="B14" s="72"/>
      <c r="C14" s="65"/>
      <c r="D14" s="72"/>
      <c r="E14" s="109"/>
      <c r="F14" s="109"/>
      <c r="G14" s="109"/>
      <c r="H14" s="73">
        <f t="shared" si="0"/>
        <v>1</v>
      </c>
      <c r="I14" s="100">
        <f t="shared" si="1"/>
        <v>1</v>
      </c>
      <c r="J14" s="68"/>
      <c r="K14" s="4"/>
      <c r="L14" s="4"/>
      <c r="M14" s="4"/>
      <c r="N14" s="4"/>
      <c r="O14" s="4"/>
      <c r="P14" s="4"/>
      <c r="Q14" s="4"/>
      <c r="R14" s="4"/>
    </row>
    <row r="15" spans="1:18" x14ac:dyDescent="0.25">
      <c r="A15" s="58"/>
      <c r="B15" s="72"/>
      <c r="C15" s="65"/>
      <c r="D15" s="72"/>
      <c r="E15" s="109"/>
      <c r="F15" s="109"/>
      <c r="G15" s="109"/>
      <c r="H15" s="73">
        <f t="shared" si="0"/>
        <v>1</v>
      </c>
      <c r="I15" s="100">
        <f t="shared" si="1"/>
        <v>1</v>
      </c>
      <c r="J15" s="68"/>
      <c r="K15" s="4"/>
      <c r="L15" s="4"/>
      <c r="M15" s="4"/>
      <c r="N15" s="4"/>
      <c r="O15" s="4"/>
      <c r="P15" s="4"/>
      <c r="Q15" s="4"/>
      <c r="R15" s="4"/>
    </row>
    <row r="16" spans="1:18" x14ac:dyDescent="0.25">
      <c r="A16" s="58"/>
      <c r="B16" s="72"/>
      <c r="C16" s="65"/>
      <c r="D16" s="72"/>
      <c r="E16" s="109"/>
      <c r="F16" s="109"/>
      <c r="G16" s="109"/>
      <c r="H16" s="73">
        <f t="shared" si="0"/>
        <v>1</v>
      </c>
      <c r="I16" s="100">
        <f t="shared" si="1"/>
        <v>1</v>
      </c>
      <c r="J16" s="68"/>
      <c r="K16" s="4"/>
      <c r="L16" s="4"/>
      <c r="M16" s="4"/>
      <c r="N16" s="4"/>
      <c r="O16" s="4"/>
      <c r="P16" s="4"/>
      <c r="Q16" s="4"/>
      <c r="R16" s="4"/>
    </row>
    <row r="17" spans="1:18" x14ac:dyDescent="0.25">
      <c r="A17" s="58"/>
      <c r="B17" s="72"/>
      <c r="C17" s="65"/>
      <c r="D17" s="72"/>
      <c r="E17" s="109"/>
      <c r="F17" s="109"/>
      <c r="G17" s="109"/>
      <c r="H17" s="73">
        <f t="shared" si="0"/>
        <v>1</v>
      </c>
      <c r="I17" s="100">
        <f t="shared" si="1"/>
        <v>1</v>
      </c>
      <c r="J17" s="68"/>
      <c r="K17" s="4"/>
      <c r="L17" s="4"/>
      <c r="M17" s="4"/>
      <c r="N17" s="4"/>
      <c r="O17" s="4"/>
      <c r="P17" s="4"/>
      <c r="Q17" s="4"/>
      <c r="R17" s="4"/>
    </row>
    <row r="18" spans="1:18" x14ac:dyDescent="0.25">
      <c r="A18" s="58"/>
      <c r="B18" s="72"/>
      <c r="C18" s="65"/>
      <c r="D18" s="72"/>
      <c r="E18" s="109"/>
      <c r="F18" s="109"/>
      <c r="G18" s="109"/>
      <c r="H18" s="73">
        <f t="shared" si="0"/>
        <v>1</v>
      </c>
      <c r="I18" s="100">
        <f t="shared" si="1"/>
        <v>1</v>
      </c>
      <c r="J18" s="68"/>
      <c r="K18" s="4"/>
      <c r="L18" s="4"/>
      <c r="M18" s="4"/>
      <c r="N18" s="4"/>
      <c r="O18" s="4"/>
      <c r="P18" s="4"/>
      <c r="Q18" s="4"/>
      <c r="R18" s="4"/>
    </row>
    <row r="19" spans="1:18" x14ac:dyDescent="0.25">
      <c r="A19" s="58"/>
      <c r="B19" s="72"/>
      <c r="C19" s="65"/>
      <c r="D19" s="72"/>
      <c r="E19" s="109"/>
      <c r="F19" s="109"/>
      <c r="G19" s="109"/>
      <c r="H19" s="73">
        <f t="shared" si="0"/>
        <v>1</v>
      </c>
      <c r="I19" s="100">
        <f t="shared" si="1"/>
        <v>1</v>
      </c>
      <c r="J19" s="68"/>
      <c r="K19" s="4"/>
      <c r="L19" s="4"/>
      <c r="M19" s="4"/>
      <c r="N19" s="4"/>
      <c r="O19" s="4"/>
      <c r="P19" s="4"/>
      <c r="Q19" s="4"/>
      <c r="R19" s="4"/>
    </row>
    <row r="20" spans="1:18" x14ac:dyDescent="0.25">
      <c r="A20" s="58"/>
      <c r="B20" s="72"/>
      <c r="C20" s="65"/>
      <c r="D20" s="72"/>
      <c r="E20" s="109"/>
      <c r="F20" s="109"/>
      <c r="G20" s="109"/>
      <c r="H20" s="73">
        <f t="shared" si="0"/>
        <v>1</v>
      </c>
      <c r="I20" s="100">
        <f t="shared" si="1"/>
        <v>1</v>
      </c>
      <c r="J20" s="68"/>
      <c r="K20" s="4"/>
      <c r="L20" s="4"/>
      <c r="M20" s="4"/>
      <c r="N20" s="4"/>
      <c r="O20" s="4"/>
      <c r="P20" s="4"/>
      <c r="Q20" s="4"/>
      <c r="R20" s="4"/>
    </row>
    <row r="21" spans="1:18" x14ac:dyDescent="0.25">
      <c r="A21" s="58"/>
      <c r="B21" s="72"/>
      <c r="C21" s="65"/>
      <c r="D21" s="72"/>
      <c r="E21" s="109"/>
      <c r="F21" s="109"/>
      <c r="G21" s="109"/>
      <c r="H21" s="73">
        <f t="shared" si="0"/>
        <v>1</v>
      </c>
      <c r="I21" s="100">
        <f t="shared" si="1"/>
        <v>1</v>
      </c>
      <c r="J21" s="68"/>
    </row>
    <row r="22" spans="1:18" x14ac:dyDescent="0.25">
      <c r="A22" s="58"/>
      <c r="B22" s="72"/>
      <c r="C22" s="65"/>
      <c r="D22" s="72"/>
      <c r="E22" s="109"/>
      <c r="F22" s="109"/>
      <c r="G22" s="109"/>
      <c r="H22" s="73">
        <f t="shared" si="0"/>
        <v>1</v>
      </c>
      <c r="I22" s="100">
        <f t="shared" si="1"/>
        <v>1</v>
      </c>
      <c r="J22" s="68"/>
    </row>
    <row r="23" spans="1:18" x14ac:dyDescent="0.25">
      <c r="A23" s="58"/>
      <c r="B23" s="72"/>
      <c r="C23" s="65"/>
      <c r="D23" s="72"/>
      <c r="E23" s="109"/>
      <c r="F23" s="109"/>
      <c r="G23" s="109"/>
      <c r="H23" s="73">
        <f t="shared" si="0"/>
        <v>1</v>
      </c>
      <c r="I23" s="100">
        <f t="shared" si="1"/>
        <v>1</v>
      </c>
      <c r="J23" s="68"/>
    </row>
    <row r="24" spans="1:18" x14ac:dyDescent="0.25">
      <c r="A24" s="58"/>
      <c r="B24" s="72"/>
      <c r="C24" s="65"/>
      <c r="D24" s="72"/>
      <c r="E24" s="109"/>
      <c r="F24" s="109"/>
      <c r="G24" s="109"/>
      <c r="H24" s="73">
        <f t="shared" si="0"/>
        <v>1</v>
      </c>
      <c r="I24" s="100">
        <f t="shared" si="1"/>
        <v>1</v>
      </c>
      <c r="J24" s="68"/>
    </row>
    <row r="25" spans="1:18" x14ac:dyDescent="0.25">
      <c r="A25" s="58"/>
      <c r="B25" s="72"/>
      <c r="C25" s="65"/>
      <c r="D25" s="72"/>
      <c r="E25" s="109"/>
      <c r="F25" s="109"/>
      <c r="G25" s="109"/>
      <c r="H25" s="73">
        <f t="shared" si="0"/>
        <v>1</v>
      </c>
      <c r="I25" s="100">
        <f t="shared" si="1"/>
        <v>1</v>
      </c>
      <c r="J25" s="68"/>
    </row>
    <row r="26" spans="1:18" x14ac:dyDescent="0.25">
      <c r="A26" s="58"/>
      <c r="B26" s="72"/>
      <c r="C26" s="65"/>
      <c r="D26" s="72"/>
      <c r="E26" s="109"/>
      <c r="F26" s="109"/>
      <c r="G26" s="109"/>
      <c r="H26" s="73">
        <f t="shared" si="0"/>
        <v>1</v>
      </c>
      <c r="I26" s="100">
        <f t="shared" si="1"/>
        <v>1</v>
      </c>
      <c r="J26" s="68"/>
    </row>
    <row r="27" spans="1:18" x14ac:dyDescent="0.25">
      <c r="A27" s="58"/>
      <c r="B27" s="72"/>
      <c r="C27" s="65"/>
      <c r="D27" s="72"/>
      <c r="E27" s="109"/>
      <c r="F27" s="109"/>
      <c r="G27" s="109"/>
      <c r="H27" s="73">
        <f t="shared" si="0"/>
        <v>1</v>
      </c>
      <c r="I27" s="100">
        <f t="shared" si="1"/>
        <v>1</v>
      </c>
      <c r="J27" s="68"/>
    </row>
    <row r="28" spans="1:18" x14ac:dyDescent="0.25">
      <c r="A28" s="58"/>
      <c r="B28" s="72"/>
      <c r="C28" s="65"/>
      <c r="D28" s="72"/>
      <c r="E28" s="109"/>
      <c r="F28" s="109"/>
      <c r="G28" s="109"/>
      <c r="H28" s="73">
        <f t="shared" si="0"/>
        <v>1</v>
      </c>
      <c r="I28" s="100">
        <f t="shared" si="1"/>
        <v>1</v>
      </c>
      <c r="J28" s="68"/>
    </row>
    <row r="29" spans="1:18" x14ac:dyDescent="0.25">
      <c r="A29" s="58"/>
      <c r="B29" s="72"/>
      <c r="C29" s="65"/>
      <c r="D29" s="72"/>
      <c r="E29" s="109"/>
      <c r="F29" s="109"/>
      <c r="G29" s="109"/>
      <c r="H29" s="73">
        <f t="shared" si="0"/>
        <v>1</v>
      </c>
      <c r="I29" s="100">
        <f t="shared" si="1"/>
        <v>1</v>
      </c>
      <c r="J29" s="68"/>
    </row>
    <row r="30" spans="1:18" x14ac:dyDescent="0.25">
      <c r="A30" s="58"/>
      <c r="B30" s="72"/>
      <c r="C30" s="65"/>
      <c r="D30" s="72"/>
      <c r="E30" s="109"/>
      <c r="F30" s="109"/>
      <c r="G30" s="109"/>
      <c r="H30" s="73">
        <f t="shared" si="0"/>
        <v>1</v>
      </c>
      <c r="I30" s="100">
        <f t="shared" si="1"/>
        <v>1</v>
      </c>
      <c r="J30" s="68"/>
    </row>
    <row r="31" spans="1:18" x14ac:dyDescent="0.25">
      <c r="A31" s="58"/>
      <c r="B31" s="72"/>
      <c r="C31" s="65"/>
      <c r="D31" s="72"/>
      <c r="E31" s="109"/>
      <c r="F31" s="109"/>
      <c r="G31" s="109"/>
      <c r="H31" s="73">
        <f t="shared" si="0"/>
        <v>1</v>
      </c>
      <c r="I31" s="100">
        <f t="shared" si="1"/>
        <v>1</v>
      </c>
      <c r="J31" s="68"/>
    </row>
    <row r="32" spans="1:18" x14ac:dyDescent="0.25">
      <c r="A32" s="58"/>
      <c r="B32" s="72"/>
      <c r="C32" s="65"/>
      <c r="D32" s="72"/>
      <c r="E32" s="109"/>
      <c r="F32" s="109"/>
      <c r="G32" s="109"/>
      <c r="H32" s="73">
        <f t="shared" si="0"/>
        <v>1</v>
      </c>
      <c r="I32" s="100">
        <f t="shared" si="1"/>
        <v>1</v>
      </c>
      <c r="J32" s="68"/>
    </row>
    <row r="33" spans="1:10" x14ac:dyDescent="0.25">
      <c r="A33" s="58"/>
      <c r="B33" s="72"/>
      <c r="C33" s="65"/>
      <c r="D33" s="72"/>
      <c r="E33" s="109"/>
      <c r="F33" s="109"/>
      <c r="G33" s="109"/>
      <c r="H33" s="73">
        <f t="shared" si="0"/>
        <v>1</v>
      </c>
      <c r="I33" s="100">
        <f t="shared" si="1"/>
        <v>1</v>
      </c>
      <c r="J33" s="68"/>
    </row>
    <row r="34" spans="1:10" x14ac:dyDescent="0.25">
      <c r="A34" s="58"/>
      <c r="B34" s="72"/>
      <c r="C34" s="65"/>
      <c r="D34" s="72"/>
      <c r="E34" s="109"/>
      <c r="F34" s="109"/>
      <c r="G34" s="109"/>
      <c r="H34" s="73">
        <f t="shared" si="0"/>
        <v>1</v>
      </c>
      <c r="I34" s="100">
        <f t="shared" si="1"/>
        <v>1</v>
      </c>
      <c r="J34" s="68"/>
    </row>
    <row r="35" spans="1:10" x14ac:dyDescent="0.25">
      <c r="A35" s="58"/>
      <c r="B35" s="72"/>
      <c r="C35" s="65"/>
      <c r="D35" s="72"/>
      <c r="E35" s="109"/>
      <c r="F35" s="109"/>
      <c r="G35" s="109"/>
      <c r="H35" s="73">
        <f t="shared" si="0"/>
        <v>1</v>
      </c>
      <c r="I35" s="100">
        <f t="shared" si="1"/>
        <v>1</v>
      </c>
      <c r="J35" s="68"/>
    </row>
    <row r="36" spans="1:10" x14ac:dyDescent="0.25">
      <c r="A36" s="58"/>
      <c r="B36" s="72"/>
      <c r="C36" s="65"/>
      <c r="D36" s="72"/>
      <c r="E36" s="109"/>
      <c r="F36" s="109"/>
      <c r="G36" s="109"/>
      <c r="H36" s="73">
        <f t="shared" si="0"/>
        <v>1</v>
      </c>
      <c r="I36" s="100">
        <f t="shared" si="1"/>
        <v>1</v>
      </c>
      <c r="J36" s="68"/>
    </row>
    <row r="37" spans="1:10" x14ac:dyDescent="0.25">
      <c r="A37" s="58"/>
      <c r="B37" s="72"/>
      <c r="C37" s="65"/>
      <c r="D37" s="72"/>
      <c r="E37" s="109"/>
      <c r="F37" s="109"/>
      <c r="G37" s="109"/>
      <c r="H37" s="73">
        <f t="shared" si="0"/>
        <v>1</v>
      </c>
      <c r="I37" s="100">
        <f t="shared" si="1"/>
        <v>1</v>
      </c>
      <c r="J37" s="68"/>
    </row>
    <row r="38" spans="1:10" x14ac:dyDescent="0.25">
      <c r="A38" s="58"/>
      <c r="B38" s="72"/>
      <c r="C38" s="65"/>
      <c r="D38" s="72"/>
      <c r="E38" s="109"/>
      <c r="F38" s="109"/>
      <c r="G38" s="109"/>
      <c r="H38" s="73">
        <f t="shared" si="0"/>
        <v>1</v>
      </c>
      <c r="I38" s="100">
        <f t="shared" si="1"/>
        <v>1</v>
      </c>
      <c r="J38" s="68"/>
    </row>
    <row r="39" spans="1:10" x14ac:dyDescent="0.25">
      <c r="A39" s="58"/>
      <c r="B39" s="72"/>
      <c r="C39" s="65"/>
      <c r="D39" s="72"/>
      <c r="E39" s="109"/>
      <c r="F39" s="109"/>
      <c r="G39" s="109"/>
      <c r="H39" s="73">
        <f t="shared" si="0"/>
        <v>1</v>
      </c>
      <c r="I39" s="100">
        <f t="shared" si="1"/>
        <v>1</v>
      </c>
      <c r="J39" s="68"/>
    </row>
    <row r="40" spans="1:10" x14ac:dyDescent="0.25">
      <c r="A40" s="58"/>
      <c r="B40" s="72"/>
      <c r="C40" s="65"/>
      <c r="D40" s="72"/>
      <c r="E40" s="109"/>
      <c r="F40" s="109"/>
      <c r="G40" s="109"/>
      <c r="H40" s="73">
        <f t="shared" si="0"/>
        <v>1</v>
      </c>
      <c r="I40" s="100">
        <f t="shared" si="1"/>
        <v>1</v>
      </c>
      <c r="J40" s="68"/>
    </row>
    <row r="41" spans="1:10" x14ac:dyDescent="0.25">
      <c r="A41" s="58"/>
      <c r="B41" s="72"/>
      <c r="C41" s="65"/>
      <c r="D41" s="72"/>
      <c r="E41" s="109"/>
      <c r="F41" s="109"/>
      <c r="G41" s="109"/>
      <c r="H41" s="73">
        <f t="shared" si="0"/>
        <v>1</v>
      </c>
      <c r="I41" s="100">
        <f t="shared" si="1"/>
        <v>1</v>
      </c>
      <c r="J41" s="68"/>
    </row>
    <row r="42" spans="1:10" x14ac:dyDescent="0.25">
      <c r="A42" s="58"/>
      <c r="B42" s="72"/>
      <c r="C42" s="65"/>
      <c r="D42" s="72"/>
      <c r="E42" s="109"/>
      <c r="F42" s="109"/>
      <c r="G42" s="109"/>
      <c r="H42" s="73">
        <f t="shared" si="0"/>
        <v>1</v>
      </c>
      <c r="I42" s="100">
        <f t="shared" si="1"/>
        <v>1</v>
      </c>
      <c r="J42" s="68"/>
    </row>
    <row r="43" spans="1:10" x14ac:dyDescent="0.25">
      <c r="A43" s="58"/>
      <c r="B43" s="72"/>
      <c r="C43" s="65"/>
      <c r="D43" s="72"/>
      <c r="E43" s="109"/>
      <c r="F43" s="109"/>
      <c r="G43" s="109"/>
      <c r="H43" s="73">
        <f t="shared" si="0"/>
        <v>1</v>
      </c>
      <c r="I43" s="100">
        <f t="shared" si="1"/>
        <v>1</v>
      </c>
      <c r="J43" s="68"/>
    </row>
    <row r="44" spans="1:10" x14ac:dyDescent="0.25">
      <c r="E44" s="110"/>
      <c r="F44" s="110"/>
      <c r="G44" s="110"/>
      <c r="H44" s="73">
        <f t="shared" si="0"/>
        <v>1</v>
      </c>
      <c r="I44" s="100">
        <f t="shared" si="1"/>
        <v>1</v>
      </c>
    </row>
    <row r="45" spans="1:10" x14ac:dyDescent="0.25">
      <c r="E45" s="110"/>
      <c r="F45" s="110"/>
      <c r="G45" s="110"/>
      <c r="H45" s="73">
        <f t="shared" si="0"/>
        <v>1</v>
      </c>
      <c r="I45" s="100">
        <f t="shared" si="1"/>
        <v>1</v>
      </c>
    </row>
    <row r="46" spans="1:10" x14ac:dyDescent="0.25">
      <c r="E46" s="110"/>
      <c r="F46" s="110"/>
      <c r="G46" s="110"/>
      <c r="H46" s="73">
        <f t="shared" si="0"/>
        <v>1</v>
      </c>
      <c r="I46" s="100">
        <f t="shared" si="1"/>
        <v>1</v>
      </c>
    </row>
    <row r="47" spans="1:10" x14ac:dyDescent="0.25">
      <c r="E47" s="110"/>
      <c r="F47" s="110"/>
      <c r="G47" s="110"/>
      <c r="H47" s="73">
        <f t="shared" si="0"/>
        <v>1</v>
      </c>
      <c r="I47" s="100">
        <f t="shared" si="1"/>
        <v>1</v>
      </c>
    </row>
    <row r="48" spans="1:10" x14ac:dyDescent="0.25">
      <c r="E48" s="110"/>
      <c r="F48" s="110"/>
      <c r="G48" s="110"/>
      <c r="H48" s="73">
        <f t="shared" si="0"/>
        <v>1</v>
      </c>
      <c r="I48" s="100">
        <f t="shared" si="1"/>
        <v>1</v>
      </c>
    </row>
    <row r="49" spans="5:9" x14ac:dyDescent="0.25">
      <c r="E49" s="110"/>
      <c r="F49" s="110"/>
      <c r="G49" s="110"/>
      <c r="H49" s="73">
        <f t="shared" si="0"/>
        <v>1</v>
      </c>
      <c r="I49" s="100">
        <f t="shared" si="1"/>
        <v>1</v>
      </c>
    </row>
    <row r="50" spans="5:9" x14ac:dyDescent="0.25">
      <c r="E50" s="110"/>
      <c r="F50" s="110"/>
      <c r="G50" s="110"/>
      <c r="H50" s="73">
        <f t="shared" si="0"/>
        <v>1</v>
      </c>
      <c r="I50" s="100">
        <f t="shared" si="1"/>
        <v>1</v>
      </c>
    </row>
    <row r="51" spans="5:9" x14ac:dyDescent="0.25">
      <c r="E51" s="110"/>
      <c r="F51" s="110"/>
      <c r="G51" s="110"/>
      <c r="H51" s="73">
        <f t="shared" si="0"/>
        <v>1</v>
      </c>
      <c r="I51" s="100">
        <f t="shared" si="1"/>
        <v>1</v>
      </c>
    </row>
    <row r="52" spans="5:9" x14ac:dyDescent="0.25">
      <c r="E52" s="110"/>
      <c r="F52" s="110"/>
      <c r="G52" s="110"/>
      <c r="H52" s="73">
        <f t="shared" si="0"/>
        <v>1</v>
      </c>
      <c r="I52" s="100">
        <f t="shared" si="1"/>
        <v>1</v>
      </c>
    </row>
    <row r="53" spans="5:9" x14ac:dyDescent="0.25">
      <c r="E53" s="110"/>
      <c r="F53" s="110"/>
      <c r="G53" s="110"/>
      <c r="H53" s="73">
        <f t="shared" si="0"/>
        <v>1</v>
      </c>
      <c r="I53" s="100">
        <f t="shared" si="1"/>
        <v>1</v>
      </c>
    </row>
    <row r="54" spans="5:9" x14ac:dyDescent="0.25">
      <c r="E54" s="110"/>
      <c r="F54" s="110"/>
      <c r="G54" s="110"/>
      <c r="H54" s="73">
        <f t="shared" si="0"/>
        <v>1</v>
      </c>
      <c r="I54" s="100">
        <f t="shared" si="1"/>
        <v>1</v>
      </c>
    </row>
    <row r="55" spans="5:9" x14ac:dyDescent="0.25">
      <c r="E55" s="110"/>
      <c r="F55" s="110"/>
      <c r="G55" s="110"/>
      <c r="H55" s="73">
        <f t="shared" si="0"/>
        <v>1</v>
      </c>
      <c r="I55" s="100">
        <f t="shared" si="1"/>
        <v>1</v>
      </c>
    </row>
    <row r="56" spans="5:9" x14ac:dyDescent="0.25">
      <c r="E56" s="110"/>
      <c r="F56" s="110"/>
      <c r="G56" s="110"/>
      <c r="H56" s="73">
        <f t="shared" si="0"/>
        <v>1</v>
      </c>
      <c r="I56" s="100">
        <f t="shared" si="1"/>
        <v>1</v>
      </c>
    </row>
    <row r="57" spans="5:9" x14ac:dyDescent="0.25">
      <c r="E57" s="110"/>
      <c r="F57" s="110"/>
      <c r="G57" s="110"/>
      <c r="H57" s="73">
        <f t="shared" si="0"/>
        <v>1</v>
      </c>
      <c r="I57" s="100">
        <f t="shared" si="1"/>
        <v>1</v>
      </c>
    </row>
    <row r="58" spans="5:9" x14ac:dyDescent="0.25">
      <c r="E58" s="110"/>
      <c r="F58" s="110"/>
      <c r="G58" s="110"/>
      <c r="H58" s="73">
        <f t="shared" si="0"/>
        <v>1</v>
      </c>
      <c r="I58" s="100">
        <f t="shared" si="1"/>
        <v>1</v>
      </c>
    </row>
    <row r="59" spans="5:9" x14ac:dyDescent="0.25">
      <c r="E59" s="110"/>
      <c r="F59" s="110"/>
      <c r="G59" s="110"/>
      <c r="H59" s="73">
        <f t="shared" si="0"/>
        <v>1</v>
      </c>
      <c r="I59" s="100">
        <f t="shared" si="1"/>
        <v>1</v>
      </c>
    </row>
    <row r="60" spans="5:9" x14ac:dyDescent="0.25">
      <c r="E60" s="110"/>
      <c r="F60" s="110"/>
      <c r="G60" s="110"/>
      <c r="H60" s="73">
        <f t="shared" si="0"/>
        <v>1</v>
      </c>
      <c r="I60" s="100">
        <f t="shared" si="1"/>
        <v>1</v>
      </c>
    </row>
    <row r="61" spans="5:9" x14ac:dyDescent="0.25">
      <c r="E61" s="110"/>
      <c r="F61" s="110"/>
      <c r="G61" s="110"/>
      <c r="H61" s="73">
        <f t="shared" si="0"/>
        <v>1</v>
      </c>
      <c r="I61" s="100">
        <f t="shared" si="1"/>
        <v>1</v>
      </c>
    </row>
    <row r="62" spans="5:9" x14ac:dyDescent="0.25">
      <c r="E62" s="110"/>
      <c r="F62" s="110"/>
      <c r="G62" s="110"/>
      <c r="H62" s="73">
        <f t="shared" si="0"/>
        <v>1</v>
      </c>
      <c r="I62" s="100">
        <f t="shared" si="1"/>
        <v>1</v>
      </c>
    </row>
    <row r="63" spans="5:9" x14ac:dyDescent="0.25">
      <c r="E63" s="110"/>
      <c r="F63" s="110"/>
      <c r="G63" s="110"/>
      <c r="H63" s="73">
        <f t="shared" si="0"/>
        <v>1</v>
      </c>
      <c r="I63" s="100">
        <f t="shared" si="1"/>
        <v>1</v>
      </c>
    </row>
    <row r="64" spans="5:9" x14ac:dyDescent="0.25">
      <c r="E64" s="110"/>
      <c r="F64" s="110"/>
      <c r="G64" s="110"/>
      <c r="H64" s="73">
        <f t="shared" si="0"/>
        <v>1</v>
      </c>
      <c r="I64" s="100">
        <f t="shared" si="1"/>
        <v>1</v>
      </c>
    </row>
    <row r="65" spans="5:9" x14ac:dyDescent="0.25">
      <c r="E65" s="110"/>
      <c r="F65" s="110"/>
      <c r="G65" s="110"/>
      <c r="H65" s="73">
        <f t="shared" si="0"/>
        <v>1</v>
      </c>
      <c r="I65" s="100">
        <f t="shared" si="1"/>
        <v>1</v>
      </c>
    </row>
    <row r="66" spans="5:9" x14ac:dyDescent="0.25">
      <c r="E66" s="110"/>
      <c r="F66" s="110"/>
      <c r="G66" s="110"/>
      <c r="H66" s="73">
        <f t="shared" si="0"/>
        <v>1</v>
      </c>
      <c r="I66" s="100">
        <f t="shared" si="1"/>
        <v>1</v>
      </c>
    </row>
    <row r="67" spans="5:9" x14ac:dyDescent="0.25">
      <c r="E67" s="110"/>
      <c r="F67" s="110"/>
      <c r="G67" s="110"/>
      <c r="H67" s="73">
        <f t="shared" si="0"/>
        <v>1</v>
      </c>
      <c r="I67" s="100">
        <f t="shared" si="1"/>
        <v>1</v>
      </c>
    </row>
    <row r="68" spans="5:9" x14ac:dyDescent="0.25">
      <c r="E68" s="110"/>
      <c r="F68" s="110"/>
      <c r="G68" s="110"/>
      <c r="H68" s="73">
        <f t="shared" ref="H68:H131" si="2">MAX(1-G68-F68-E68, 0)</f>
        <v>1</v>
      </c>
      <c r="I68" s="100">
        <f t="shared" ref="I68:I131" si="3">SUM(E68:H68)</f>
        <v>1</v>
      </c>
    </row>
    <row r="69" spans="5:9" x14ac:dyDescent="0.25">
      <c r="E69" s="110"/>
      <c r="F69" s="110"/>
      <c r="G69" s="110"/>
      <c r="H69" s="73">
        <f t="shared" si="2"/>
        <v>1</v>
      </c>
      <c r="I69" s="100">
        <f t="shared" si="3"/>
        <v>1</v>
      </c>
    </row>
    <row r="70" spans="5:9" x14ac:dyDescent="0.25">
      <c r="E70" s="110"/>
      <c r="F70" s="110"/>
      <c r="G70" s="110"/>
      <c r="H70" s="73">
        <f t="shared" si="2"/>
        <v>1</v>
      </c>
      <c r="I70" s="100">
        <f t="shared" si="3"/>
        <v>1</v>
      </c>
    </row>
    <row r="71" spans="5:9" x14ac:dyDescent="0.25">
      <c r="E71" s="110"/>
      <c r="F71" s="110"/>
      <c r="G71" s="110"/>
      <c r="H71" s="73">
        <f t="shared" si="2"/>
        <v>1</v>
      </c>
      <c r="I71" s="100">
        <f t="shared" si="3"/>
        <v>1</v>
      </c>
    </row>
    <row r="72" spans="5:9" x14ac:dyDescent="0.25">
      <c r="E72" s="110"/>
      <c r="F72" s="110"/>
      <c r="G72" s="110"/>
      <c r="H72" s="73">
        <f t="shared" si="2"/>
        <v>1</v>
      </c>
      <c r="I72" s="100">
        <f t="shared" si="3"/>
        <v>1</v>
      </c>
    </row>
    <row r="73" spans="5:9" x14ac:dyDescent="0.25">
      <c r="E73" s="110"/>
      <c r="F73" s="110"/>
      <c r="G73" s="110"/>
      <c r="H73" s="73">
        <f t="shared" si="2"/>
        <v>1</v>
      </c>
      <c r="I73" s="100">
        <f t="shared" si="3"/>
        <v>1</v>
      </c>
    </row>
    <row r="74" spans="5:9" x14ac:dyDescent="0.25">
      <c r="E74" s="110"/>
      <c r="F74" s="110"/>
      <c r="G74" s="110"/>
      <c r="H74" s="73">
        <f t="shared" si="2"/>
        <v>1</v>
      </c>
      <c r="I74" s="100">
        <f t="shared" si="3"/>
        <v>1</v>
      </c>
    </row>
    <row r="75" spans="5:9" x14ac:dyDescent="0.25">
      <c r="E75" s="110"/>
      <c r="F75" s="110"/>
      <c r="G75" s="110"/>
      <c r="H75" s="73">
        <f t="shared" si="2"/>
        <v>1</v>
      </c>
      <c r="I75" s="100">
        <f t="shared" si="3"/>
        <v>1</v>
      </c>
    </row>
    <row r="76" spans="5:9" x14ac:dyDescent="0.25">
      <c r="E76" s="110"/>
      <c r="F76" s="110"/>
      <c r="G76" s="110"/>
      <c r="H76" s="73">
        <f t="shared" si="2"/>
        <v>1</v>
      </c>
      <c r="I76" s="100">
        <f t="shared" si="3"/>
        <v>1</v>
      </c>
    </row>
    <row r="77" spans="5:9" x14ac:dyDescent="0.25">
      <c r="E77" s="110"/>
      <c r="F77" s="110"/>
      <c r="G77" s="110"/>
      <c r="H77" s="73">
        <f t="shared" si="2"/>
        <v>1</v>
      </c>
      <c r="I77" s="100">
        <f t="shared" si="3"/>
        <v>1</v>
      </c>
    </row>
    <row r="78" spans="5:9" x14ac:dyDescent="0.25">
      <c r="E78" s="110"/>
      <c r="F78" s="110"/>
      <c r="G78" s="110"/>
      <c r="H78" s="73">
        <f t="shared" si="2"/>
        <v>1</v>
      </c>
      <c r="I78" s="100">
        <f t="shared" si="3"/>
        <v>1</v>
      </c>
    </row>
    <row r="79" spans="5:9" x14ac:dyDescent="0.25">
      <c r="E79" s="110"/>
      <c r="F79" s="110"/>
      <c r="G79" s="110"/>
      <c r="H79" s="73">
        <f t="shared" si="2"/>
        <v>1</v>
      </c>
      <c r="I79" s="100">
        <f t="shared" si="3"/>
        <v>1</v>
      </c>
    </row>
    <row r="80" spans="5:9" x14ac:dyDescent="0.25">
      <c r="E80" s="110"/>
      <c r="F80" s="110"/>
      <c r="G80" s="110"/>
      <c r="H80" s="73">
        <f t="shared" si="2"/>
        <v>1</v>
      </c>
      <c r="I80" s="100">
        <f t="shared" si="3"/>
        <v>1</v>
      </c>
    </row>
    <row r="81" spans="5:9" x14ac:dyDescent="0.25">
      <c r="E81" s="110"/>
      <c r="F81" s="110"/>
      <c r="G81" s="110"/>
      <c r="H81" s="73">
        <f t="shared" si="2"/>
        <v>1</v>
      </c>
      <c r="I81" s="100">
        <f t="shared" si="3"/>
        <v>1</v>
      </c>
    </row>
    <row r="82" spans="5:9" x14ac:dyDescent="0.25">
      <c r="E82" s="110"/>
      <c r="F82" s="110"/>
      <c r="G82" s="110"/>
      <c r="H82" s="73">
        <f t="shared" si="2"/>
        <v>1</v>
      </c>
      <c r="I82" s="100">
        <f t="shared" si="3"/>
        <v>1</v>
      </c>
    </row>
    <row r="83" spans="5:9" x14ac:dyDescent="0.25">
      <c r="E83" s="110"/>
      <c r="F83" s="110"/>
      <c r="G83" s="110"/>
      <c r="H83" s="73">
        <f t="shared" si="2"/>
        <v>1</v>
      </c>
      <c r="I83" s="100">
        <f t="shared" si="3"/>
        <v>1</v>
      </c>
    </row>
    <row r="84" spans="5:9" x14ac:dyDescent="0.25">
      <c r="E84" s="110"/>
      <c r="F84" s="110"/>
      <c r="G84" s="110"/>
      <c r="H84" s="73">
        <f t="shared" si="2"/>
        <v>1</v>
      </c>
      <c r="I84" s="100">
        <f t="shared" si="3"/>
        <v>1</v>
      </c>
    </row>
    <row r="85" spans="5:9" x14ac:dyDescent="0.25">
      <c r="E85" s="110"/>
      <c r="F85" s="110"/>
      <c r="G85" s="110"/>
      <c r="H85" s="73">
        <f t="shared" si="2"/>
        <v>1</v>
      </c>
      <c r="I85" s="100">
        <f t="shared" si="3"/>
        <v>1</v>
      </c>
    </row>
    <row r="86" spans="5:9" x14ac:dyDescent="0.25">
      <c r="E86" s="110"/>
      <c r="F86" s="110"/>
      <c r="G86" s="110"/>
      <c r="H86" s="73">
        <f t="shared" si="2"/>
        <v>1</v>
      </c>
      <c r="I86" s="100">
        <f t="shared" si="3"/>
        <v>1</v>
      </c>
    </row>
    <row r="87" spans="5:9" x14ac:dyDescent="0.25">
      <c r="E87" s="110"/>
      <c r="F87" s="110"/>
      <c r="G87" s="110"/>
      <c r="H87" s="73">
        <f t="shared" si="2"/>
        <v>1</v>
      </c>
      <c r="I87" s="100">
        <f t="shared" si="3"/>
        <v>1</v>
      </c>
    </row>
    <row r="88" spans="5:9" x14ac:dyDescent="0.25">
      <c r="E88" s="110"/>
      <c r="F88" s="110"/>
      <c r="G88" s="110"/>
      <c r="H88" s="73">
        <f t="shared" si="2"/>
        <v>1</v>
      </c>
      <c r="I88" s="100">
        <f t="shared" si="3"/>
        <v>1</v>
      </c>
    </row>
    <row r="89" spans="5:9" x14ac:dyDescent="0.25">
      <c r="E89" s="110"/>
      <c r="F89" s="110"/>
      <c r="G89" s="110"/>
      <c r="H89" s="73">
        <f t="shared" si="2"/>
        <v>1</v>
      </c>
      <c r="I89" s="100">
        <f t="shared" si="3"/>
        <v>1</v>
      </c>
    </row>
    <row r="90" spans="5:9" x14ac:dyDescent="0.25">
      <c r="E90" s="110"/>
      <c r="F90" s="110"/>
      <c r="G90" s="110"/>
      <c r="H90" s="73">
        <f t="shared" si="2"/>
        <v>1</v>
      </c>
      <c r="I90" s="100">
        <f t="shared" si="3"/>
        <v>1</v>
      </c>
    </row>
    <row r="91" spans="5:9" x14ac:dyDescent="0.25">
      <c r="E91" s="110"/>
      <c r="F91" s="110"/>
      <c r="G91" s="110"/>
      <c r="H91" s="73">
        <f t="shared" si="2"/>
        <v>1</v>
      </c>
      <c r="I91" s="100">
        <f t="shared" si="3"/>
        <v>1</v>
      </c>
    </row>
    <row r="92" spans="5:9" x14ac:dyDescent="0.25">
      <c r="E92" s="110"/>
      <c r="F92" s="110"/>
      <c r="G92" s="110"/>
      <c r="H92" s="73">
        <f t="shared" si="2"/>
        <v>1</v>
      </c>
      <c r="I92" s="100">
        <f t="shared" si="3"/>
        <v>1</v>
      </c>
    </row>
    <row r="93" spans="5:9" x14ac:dyDescent="0.25">
      <c r="E93" s="110"/>
      <c r="F93" s="110"/>
      <c r="G93" s="110"/>
      <c r="H93" s="73">
        <f t="shared" si="2"/>
        <v>1</v>
      </c>
      <c r="I93" s="100">
        <f t="shared" si="3"/>
        <v>1</v>
      </c>
    </row>
    <row r="94" spans="5:9" x14ac:dyDescent="0.25">
      <c r="E94" s="110"/>
      <c r="F94" s="110"/>
      <c r="G94" s="110"/>
      <c r="H94" s="73">
        <f t="shared" si="2"/>
        <v>1</v>
      </c>
      <c r="I94" s="100">
        <f t="shared" si="3"/>
        <v>1</v>
      </c>
    </row>
    <row r="95" spans="5:9" x14ac:dyDescent="0.25">
      <c r="E95" s="110"/>
      <c r="F95" s="110"/>
      <c r="G95" s="110"/>
      <c r="H95" s="73">
        <f t="shared" si="2"/>
        <v>1</v>
      </c>
      <c r="I95" s="100">
        <f t="shared" si="3"/>
        <v>1</v>
      </c>
    </row>
    <row r="96" spans="5:9" x14ac:dyDescent="0.25">
      <c r="E96" s="110"/>
      <c r="F96" s="110"/>
      <c r="G96" s="110"/>
      <c r="H96" s="73">
        <f t="shared" si="2"/>
        <v>1</v>
      </c>
      <c r="I96" s="100">
        <f t="shared" si="3"/>
        <v>1</v>
      </c>
    </row>
    <row r="97" spans="5:9" x14ac:dyDescent="0.25">
      <c r="E97" s="110"/>
      <c r="F97" s="110"/>
      <c r="G97" s="110"/>
      <c r="H97" s="73">
        <f t="shared" si="2"/>
        <v>1</v>
      </c>
      <c r="I97" s="100">
        <f t="shared" si="3"/>
        <v>1</v>
      </c>
    </row>
    <row r="98" spans="5:9" x14ac:dyDescent="0.25">
      <c r="E98" s="110"/>
      <c r="F98" s="110"/>
      <c r="G98" s="110"/>
      <c r="H98" s="73">
        <f t="shared" si="2"/>
        <v>1</v>
      </c>
      <c r="I98" s="100">
        <f t="shared" si="3"/>
        <v>1</v>
      </c>
    </row>
    <row r="99" spans="5:9" x14ac:dyDescent="0.25">
      <c r="E99" s="110"/>
      <c r="F99" s="110"/>
      <c r="G99" s="110"/>
      <c r="H99" s="73">
        <f t="shared" si="2"/>
        <v>1</v>
      </c>
      <c r="I99" s="100">
        <f t="shared" si="3"/>
        <v>1</v>
      </c>
    </row>
    <row r="100" spans="5:9" x14ac:dyDescent="0.25">
      <c r="E100" s="110"/>
      <c r="F100" s="110"/>
      <c r="G100" s="110"/>
      <c r="H100" s="73">
        <f t="shared" si="2"/>
        <v>1</v>
      </c>
      <c r="I100" s="100">
        <f t="shared" si="3"/>
        <v>1</v>
      </c>
    </row>
    <row r="101" spans="5:9" x14ac:dyDescent="0.25">
      <c r="E101" s="110"/>
      <c r="F101" s="110"/>
      <c r="G101" s="110"/>
      <c r="H101" s="73">
        <f t="shared" si="2"/>
        <v>1</v>
      </c>
      <c r="I101" s="100">
        <f t="shared" si="3"/>
        <v>1</v>
      </c>
    </row>
    <row r="102" spans="5:9" x14ac:dyDescent="0.25">
      <c r="E102" s="110"/>
      <c r="F102" s="110"/>
      <c r="G102" s="110"/>
      <c r="H102" s="73">
        <f t="shared" si="2"/>
        <v>1</v>
      </c>
      <c r="I102" s="100">
        <f t="shared" si="3"/>
        <v>1</v>
      </c>
    </row>
    <row r="103" spans="5:9" x14ac:dyDescent="0.25">
      <c r="E103" s="110"/>
      <c r="F103" s="110"/>
      <c r="G103" s="110"/>
      <c r="H103" s="73">
        <f t="shared" si="2"/>
        <v>1</v>
      </c>
      <c r="I103" s="100">
        <f t="shared" si="3"/>
        <v>1</v>
      </c>
    </row>
    <row r="104" spans="5:9" x14ac:dyDescent="0.25">
      <c r="E104" s="110"/>
      <c r="F104" s="110"/>
      <c r="G104" s="110"/>
      <c r="H104" s="73">
        <f t="shared" si="2"/>
        <v>1</v>
      </c>
      <c r="I104" s="100">
        <f t="shared" si="3"/>
        <v>1</v>
      </c>
    </row>
    <row r="105" spans="5:9" x14ac:dyDescent="0.25">
      <c r="E105" s="110"/>
      <c r="F105" s="110"/>
      <c r="G105" s="110"/>
      <c r="H105" s="73">
        <f t="shared" si="2"/>
        <v>1</v>
      </c>
      <c r="I105" s="100">
        <f t="shared" si="3"/>
        <v>1</v>
      </c>
    </row>
    <row r="106" spans="5:9" x14ac:dyDescent="0.25">
      <c r="E106" s="110"/>
      <c r="F106" s="110"/>
      <c r="G106" s="110"/>
      <c r="H106" s="73">
        <f t="shared" si="2"/>
        <v>1</v>
      </c>
      <c r="I106" s="100">
        <f t="shared" si="3"/>
        <v>1</v>
      </c>
    </row>
    <row r="107" spans="5:9" x14ac:dyDescent="0.25">
      <c r="E107" s="110"/>
      <c r="F107" s="110"/>
      <c r="G107" s="110"/>
      <c r="H107" s="73">
        <f t="shared" si="2"/>
        <v>1</v>
      </c>
      <c r="I107" s="100">
        <f t="shared" si="3"/>
        <v>1</v>
      </c>
    </row>
    <row r="108" spans="5:9" x14ac:dyDescent="0.25">
      <c r="E108" s="110"/>
      <c r="F108" s="110"/>
      <c r="G108" s="110"/>
      <c r="H108" s="73">
        <f t="shared" si="2"/>
        <v>1</v>
      </c>
      <c r="I108" s="100">
        <f t="shared" si="3"/>
        <v>1</v>
      </c>
    </row>
    <row r="109" spans="5:9" x14ac:dyDescent="0.25">
      <c r="E109" s="110"/>
      <c r="F109" s="110"/>
      <c r="G109" s="110"/>
      <c r="H109" s="73">
        <f t="shared" si="2"/>
        <v>1</v>
      </c>
      <c r="I109" s="100">
        <f t="shared" si="3"/>
        <v>1</v>
      </c>
    </row>
    <row r="110" spans="5:9" x14ac:dyDescent="0.25">
      <c r="E110" s="110"/>
      <c r="F110" s="110"/>
      <c r="G110" s="110"/>
      <c r="H110" s="73">
        <f t="shared" si="2"/>
        <v>1</v>
      </c>
      <c r="I110" s="100">
        <f t="shared" si="3"/>
        <v>1</v>
      </c>
    </row>
    <row r="111" spans="5:9" x14ac:dyDescent="0.25">
      <c r="E111" s="110"/>
      <c r="F111" s="110"/>
      <c r="G111" s="110"/>
      <c r="H111" s="73">
        <f t="shared" si="2"/>
        <v>1</v>
      </c>
      <c r="I111" s="100">
        <f t="shared" si="3"/>
        <v>1</v>
      </c>
    </row>
    <row r="112" spans="5:9" x14ac:dyDescent="0.25">
      <c r="E112" s="110"/>
      <c r="F112" s="110"/>
      <c r="G112" s="110"/>
      <c r="H112" s="73">
        <f t="shared" si="2"/>
        <v>1</v>
      </c>
      <c r="I112" s="100">
        <f t="shared" si="3"/>
        <v>1</v>
      </c>
    </row>
    <row r="113" spans="5:9" x14ac:dyDescent="0.25">
      <c r="E113" s="110"/>
      <c r="F113" s="110"/>
      <c r="G113" s="110"/>
      <c r="H113" s="73">
        <f t="shared" si="2"/>
        <v>1</v>
      </c>
      <c r="I113" s="100">
        <f t="shared" si="3"/>
        <v>1</v>
      </c>
    </row>
    <row r="114" spans="5:9" x14ac:dyDescent="0.25">
      <c r="E114" s="110"/>
      <c r="F114" s="110"/>
      <c r="G114" s="110"/>
      <c r="H114" s="73">
        <f t="shared" si="2"/>
        <v>1</v>
      </c>
      <c r="I114" s="100">
        <f t="shared" si="3"/>
        <v>1</v>
      </c>
    </row>
    <row r="115" spans="5:9" x14ac:dyDescent="0.25">
      <c r="E115" s="110"/>
      <c r="F115" s="110"/>
      <c r="G115" s="110"/>
      <c r="H115" s="73">
        <f t="shared" si="2"/>
        <v>1</v>
      </c>
      <c r="I115" s="100">
        <f t="shared" si="3"/>
        <v>1</v>
      </c>
    </row>
    <row r="116" spans="5:9" x14ac:dyDescent="0.25">
      <c r="E116" s="110"/>
      <c r="F116" s="110"/>
      <c r="G116" s="110"/>
      <c r="H116" s="73">
        <f t="shared" si="2"/>
        <v>1</v>
      </c>
      <c r="I116" s="100">
        <f t="shared" si="3"/>
        <v>1</v>
      </c>
    </row>
    <row r="117" spans="5:9" x14ac:dyDescent="0.25">
      <c r="E117" s="110"/>
      <c r="F117" s="110"/>
      <c r="G117" s="110"/>
      <c r="H117" s="73">
        <f t="shared" si="2"/>
        <v>1</v>
      </c>
      <c r="I117" s="100">
        <f t="shared" si="3"/>
        <v>1</v>
      </c>
    </row>
    <row r="118" spans="5:9" x14ac:dyDescent="0.25">
      <c r="E118" s="110"/>
      <c r="F118" s="110"/>
      <c r="G118" s="110"/>
      <c r="H118" s="73">
        <f t="shared" si="2"/>
        <v>1</v>
      </c>
      <c r="I118" s="100">
        <f t="shared" si="3"/>
        <v>1</v>
      </c>
    </row>
    <row r="119" spans="5:9" x14ac:dyDescent="0.25">
      <c r="E119" s="110"/>
      <c r="F119" s="110"/>
      <c r="G119" s="110"/>
      <c r="H119" s="73">
        <f t="shared" si="2"/>
        <v>1</v>
      </c>
      <c r="I119" s="100">
        <f t="shared" si="3"/>
        <v>1</v>
      </c>
    </row>
    <row r="120" spans="5:9" x14ac:dyDescent="0.25">
      <c r="E120" s="110"/>
      <c r="F120" s="110"/>
      <c r="G120" s="110"/>
      <c r="H120" s="73">
        <f t="shared" si="2"/>
        <v>1</v>
      </c>
      <c r="I120" s="100">
        <f t="shared" si="3"/>
        <v>1</v>
      </c>
    </row>
    <row r="121" spans="5:9" x14ac:dyDescent="0.25">
      <c r="E121" s="110"/>
      <c r="F121" s="110"/>
      <c r="G121" s="110"/>
      <c r="H121" s="73">
        <f t="shared" si="2"/>
        <v>1</v>
      </c>
      <c r="I121" s="100">
        <f t="shared" si="3"/>
        <v>1</v>
      </c>
    </row>
    <row r="122" spans="5:9" x14ac:dyDescent="0.25">
      <c r="E122" s="110"/>
      <c r="F122" s="110"/>
      <c r="G122" s="110"/>
      <c r="H122" s="73">
        <f t="shared" si="2"/>
        <v>1</v>
      </c>
      <c r="I122" s="100">
        <f t="shared" si="3"/>
        <v>1</v>
      </c>
    </row>
    <row r="123" spans="5:9" x14ac:dyDescent="0.25">
      <c r="E123" s="110"/>
      <c r="F123" s="110"/>
      <c r="G123" s="110"/>
      <c r="H123" s="73">
        <f t="shared" si="2"/>
        <v>1</v>
      </c>
      <c r="I123" s="100">
        <f t="shared" si="3"/>
        <v>1</v>
      </c>
    </row>
    <row r="124" spans="5:9" x14ac:dyDescent="0.25">
      <c r="E124" s="110"/>
      <c r="F124" s="110"/>
      <c r="G124" s="110"/>
      <c r="H124" s="73">
        <f t="shared" si="2"/>
        <v>1</v>
      </c>
      <c r="I124" s="100">
        <f t="shared" si="3"/>
        <v>1</v>
      </c>
    </row>
    <row r="125" spans="5:9" x14ac:dyDescent="0.25">
      <c r="E125" s="110"/>
      <c r="F125" s="110"/>
      <c r="G125" s="110"/>
      <c r="H125" s="73">
        <f t="shared" si="2"/>
        <v>1</v>
      </c>
      <c r="I125" s="100">
        <f t="shared" si="3"/>
        <v>1</v>
      </c>
    </row>
    <row r="126" spans="5:9" x14ac:dyDescent="0.25">
      <c r="E126" s="110"/>
      <c r="F126" s="110"/>
      <c r="G126" s="110"/>
      <c r="H126" s="73">
        <f t="shared" si="2"/>
        <v>1</v>
      </c>
      <c r="I126" s="100">
        <f t="shared" si="3"/>
        <v>1</v>
      </c>
    </row>
    <row r="127" spans="5:9" x14ac:dyDescent="0.25">
      <c r="E127" s="110"/>
      <c r="F127" s="110"/>
      <c r="G127" s="110"/>
      <c r="H127" s="73">
        <f t="shared" si="2"/>
        <v>1</v>
      </c>
      <c r="I127" s="100">
        <f t="shared" si="3"/>
        <v>1</v>
      </c>
    </row>
    <row r="128" spans="5:9" x14ac:dyDescent="0.25">
      <c r="E128" s="110"/>
      <c r="F128" s="110"/>
      <c r="G128" s="110"/>
      <c r="H128" s="73">
        <f t="shared" si="2"/>
        <v>1</v>
      </c>
      <c r="I128" s="100">
        <f t="shared" si="3"/>
        <v>1</v>
      </c>
    </row>
    <row r="129" spans="5:9" x14ac:dyDescent="0.25">
      <c r="E129" s="110"/>
      <c r="F129" s="110"/>
      <c r="G129" s="110"/>
      <c r="H129" s="73">
        <f t="shared" si="2"/>
        <v>1</v>
      </c>
      <c r="I129" s="100">
        <f t="shared" si="3"/>
        <v>1</v>
      </c>
    </row>
    <row r="130" spans="5:9" x14ac:dyDescent="0.25">
      <c r="E130" s="110"/>
      <c r="F130" s="110"/>
      <c r="G130" s="110"/>
      <c r="H130" s="73">
        <f t="shared" si="2"/>
        <v>1</v>
      </c>
      <c r="I130" s="100">
        <f t="shared" si="3"/>
        <v>1</v>
      </c>
    </row>
    <row r="131" spans="5:9" x14ac:dyDescent="0.25">
      <c r="E131" s="110"/>
      <c r="F131" s="110"/>
      <c r="G131" s="110"/>
      <c r="H131" s="73">
        <f t="shared" si="2"/>
        <v>1</v>
      </c>
      <c r="I131" s="100">
        <f t="shared" si="3"/>
        <v>1</v>
      </c>
    </row>
    <row r="132" spans="5:9" x14ac:dyDescent="0.25">
      <c r="E132" s="110"/>
      <c r="F132" s="110"/>
      <c r="G132" s="110"/>
      <c r="H132" s="73">
        <f t="shared" ref="H132:H195" si="4">MAX(1-G132-F132-E132, 0)</f>
        <v>1</v>
      </c>
      <c r="I132" s="100">
        <f t="shared" ref="I132:I195" si="5">SUM(E132:H132)</f>
        <v>1</v>
      </c>
    </row>
    <row r="133" spans="5:9" x14ac:dyDescent="0.25">
      <c r="E133" s="110"/>
      <c r="F133" s="110"/>
      <c r="G133" s="110"/>
      <c r="H133" s="73">
        <f t="shared" si="4"/>
        <v>1</v>
      </c>
      <c r="I133" s="100">
        <f t="shared" si="5"/>
        <v>1</v>
      </c>
    </row>
    <row r="134" spans="5:9" x14ac:dyDescent="0.25">
      <c r="E134" s="110"/>
      <c r="F134" s="110"/>
      <c r="G134" s="110"/>
      <c r="H134" s="73">
        <f t="shared" si="4"/>
        <v>1</v>
      </c>
      <c r="I134" s="100">
        <f t="shared" si="5"/>
        <v>1</v>
      </c>
    </row>
    <row r="135" spans="5:9" x14ac:dyDescent="0.25">
      <c r="E135" s="110"/>
      <c r="F135" s="110"/>
      <c r="G135" s="110"/>
      <c r="H135" s="73">
        <f t="shared" si="4"/>
        <v>1</v>
      </c>
      <c r="I135" s="100">
        <f t="shared" si="5"/>
        <v>1</v>
      </c>
    </row>
    <row r="136" spans="5:9" x14ac:dyDescent="0.25">
      <c r="E136" s="110"/>
      <c r="F136" s="110"/>
      <c r="G136" s="110"/>
      <c r="H136" s="73">
        <f t="shared" si="4"/>
        <v>1</v>
      </c>
      <c r="I136" s="100">
        <f t="shared" si="5"/>
        <v>1</v>
      </c>
    </row>
    <row r="137" spans="5:9" x14ac:dyDescent="0.25">
      <c r="E137" s="110"/>
      <c r="F137" s="110"/>
      <c r="G137" s="110"/>
      <c r="H137" s="73">
        <f t="shared" si="4"/>
        <v>1</v>
      </c>
      <c r="I137" s="100">
        <f t="shared" si="5"/>
        <v>1</v>
      </c>
    </row>
    <row r="138" spans="5:9" x14ac:dyDescent="0.25">
      <c r="E138" s="110"/>
      <c r="F138" s="110"/>
      <c r="G138" s="110"/>
      <c r="H138" s="73">
        <f t="shared" si="4"/>
        <v>1</v>
      </c>
      <c r="I138" s="100">
        <f t="shared" si="5"/>
        <v>1</v>
      </c>
    </row>
    <row r="139" spans="5:9" x14ac:dyDescent="0.25">
      <c r="E139" s="110"/>
      <c r="F139" s="110"/>
      <c r="G139" s="110"/>
      <c r="H139" s="73">
        <f t="shared" si="4"/>
        <v>1</v>
      </c>
      <c r="I139" s="100">
        <f t="shared" si="5"/>
        <v>1</v>
      </c>
    </row>
    <row r="140" spans="5:9" x14ac:dyDescent="0.25">
      <c r="E140" s="110"/>
      <c r="F140" s="110"/>
      <c r="G140" s="110"/>
      <c r="H140" s="73">
        <f t="shared" si="4"/>
        <v>1</v>
      </c>
      <c r="I140" s="100">
        <f t="shared" si="5"/>
        <v>1</v>
      </c>
    </row>
    <row r="141" spans="5:9" x14ac:dyDescent="0.25">
      <c r="E141" s="110"/>
      <c r="F141" s="110"/>
      <c r="G141" s="110"/>
      <c r="H141" s="73">
        <f t="shared" si="4"/>
        <v>1</v>
      </c>
      <c r="I141" s="100">
        <f t="shared" si="5"/>
        <v>1</v>
      </c>
    </row>
    <row r="142" spans="5:9" x14ac:dyDescent="0.25">
      <c r="E142" s="110"/>
      <c r="F142" s="110"/>
      <c r="G142" s="110"/>
      <c r="H142" s="73">
        <f t="shared" si="4"/>
        <v>1</v>
      </c>
      <c r="I142" s="100">
        <f t="shared" si="5"/>
        <v>1</v>
      </c>
    </row>
    <row r="143" spans="5:9" x14ac:dyDescent="0.25">
      <c r="E143" s="110"/>
      <c r="F143" s="110"/>
      <c r="G143" s="110"/>
      <c r="H143" s="73">
        <f t="shared" si="4"/>
        <v>1</v>
      </c>
      <c r="I143" s="100">
        <f t="shared" si="5"/>
        <v>1</v>
      </c>
    </row>
    <row r="144" spans="5:9" x14ac:dyDescent="0.25">
      <c r="E144" s="110"/>
      <c r="F144" s="110"/>
      <c r="G144" s="110"/>
      <c r="H144" s="73">
        <f t="shared" si="4"/>
        <v>1</v>
      </c>
      <c r="I144" s="100">
        <f t="shared" si="5"/>
        <v>1</v>
      </c>
    </row>
    <row r="145" spans="5:9" x14ac:dyDescent="0.25">
      <c r="E145" s="110"/>
      <c r="F145" s="110"/>
      <c r="G145" s="110"/>
      <c r="H145" s="73">
        <f t="shared" si="4"/>
        <v>1</v>
      </c>
      <c r="I145" s="100">
        <f t="shared" si="5"/>
        <v>1</v>
      </c>
    </row>
    <row r="146" spans="5:9" x14ac:dyDescent="0.25">
      <c r="E146" s="110"/>
      <c r="F146" s="110"/>
      <c r="G146" s="110"/>
      <c r="H146" s="73">
        <f t="shared" si="4"/>
        <v>1</v>
      </c>
      <c r="I146" s="100">
        <f t="shared" si="5"/>
        <v>1</v>
      </c>
    </row>
    <row r="147" spans="5:9" x14ac:dyDescent="0.25">
      <c r="E147" s="110"/>
      <c r="F147" s="110"/>
      <c r="G147" s="110"/>
      <c r="H147" s="73">
        <f t="shared" si="4"/>
        <v>1</v>
      </c>
      <c r="I147" s="100">
        <f t="shared" si="5"/>
        <v>1</v>
      </c>
    </row>
    <row r="148" spans="5:9" x14ac:dyDescent="0.25">
      <c r="E148" s="110"/>
      <c r="F148" s="110"/>
      <c r="G148" s="110"/>
      <c r="H148" s="73">
        <f t="shared" si="4"/>
        <v>1</v>
      </c>
      <c r="I148" s="100">
        <f t="shared" si="5"/>
        <v>1</v>
      </c>
    </row>
    <row r="149" spans="5:9" x14ac:dyDescent="0.25">
      <c r="E149" s="110"/>
      <c r="F149" s="110"/>
      <c r="G149" s="110"/>
      <c r="H149" s="73">
        <f t="shared" si="4"/>
        <v>1</v>
      </c>
      <c r="I149" s="100">
        <f t="shared" si="5"/>
        <v>1</v>
      </c>
    </row>
    <row r="150" spans="5:9" x14ac:dyDescent="0.25">
      <c r="E150" s="110"/>
      <c r="F150" s="110"/>
      <c r="G150" s="110"/>
      <c r="H150" s="73">
        <f t="shared" si="4"/>
        <v>1</v>
      </c>
      <c r="I150" s="100">
        <f t="shared" si="5"/>
        <v>1</v>
      </c>
    </row>
    <row r="151" spans="5:9" x14ac:dyDescent="0.25">
      <c r="E151" s="110"/>
      <c r="F151" s="110"/>
      <c r="G151" s="110"/>
      <c r="H151" s="73">
        <f t="shared" si="4"/>
        <v>1</v>
      </c>
      <c r="I151" s="100">
        <f t="shared" si="5"/>
        <v>1</v>
      </c>
    </row>
    <row r="152" spans="5:9" x14ac:dyDescent="0.25">
      <c r="E152" s="110"/>
      <c r="F152" s="110"/>
      <c r="G152" s="110"/>
      <c r="H152" s="73">
        <f t="shared" si="4"/>
        <v>1</v>
      </c>
      <c r="I152" s="100">
        <f t="shared" si="5"/>
        <v>1</v>
      </c>
    </row>
    <row r="153" spans="5:9" x14ac:dyDescent="0.25">
      <c r="E153" s="110"/>
      <c r="F153" s="110"/>
      <c r="G153" s="110"/>
      <c r="H153" s="73">
        <f t="shared" si="4"/>
        <v>1</v>
      </c>
      <c r="I153" s="100">
        <f t="shared" si="5"/>
        <v>1</v>
      </c>
    </row>
    <row r="154" spans="5:9" x14ac:dyDescent="0.25">
      <c r="E154" s="110"/>
      <c r="F154" s="110"/>
      <c r="G154" s="110"/>
      <c r="H154" s="73">
        <f t="shared" si="4"/>
        <v>1</v>
      </c>
      <c r="I154" s="100">
        <f t="shared" si="5"/>
        <v>1</v>
      </c>
    </row>
    <row r="155" spans="5:9" x14ac:dyDescent="0.25">
      <c r="E155" s="110"/>
      <c r="F155" s="110"/>
      <c r="G155" s="110"/>
      <c r="H155" s="73">
        <f t="shared" si="4"/>
        <v>1</v>
      </c>
      <c r="I155" s="100">
        <f t="shared" si="5"/>
        <v>1</v>
      </c>
    </row>
    <row r="156" spans="5:9" x14ac:dyDescent="0.25">
      <c r="E156" s="110"/>
      <c r="F156" s="110"/>
      <c r="G156" s="110"/>
      <c r="H156" s="73">
        <f t="shared" si="4"/>
        <v>1</v>
      </c>
      <c r="I156" s="100">
        <f t="shared" si="5"/>
        <v>1</v>
      </c>
    </row>
    <row r="157" spans="5:9" x14ac:dyDescent="0.25">
      <c r="E157" s="110"/>
      <c r="F157" s="110"/>
      <c r="G157" s="110"/>
      <c r="H157" s="73">
        <f t="shared" si="4"/>
        <v>1</v>
      </c>
      <c r="I157" s="100">
        <f t="shared" si="5"/>
        <v>1</v>
      </c>
    </row>
    <row r="158" spans="5:9" x14ac:dyDescent="0.25">
      <c r="E158" s="110"/>
      <c r="F158" s="110"/>
      <c r="G158" s="110"/>
      <c r="H158" s="73">
        <f t="shared" si="4"/>
        <v>1</v>
      </c>
      <c r="I158" s="100">
        <f t="shared" si="5"/>
        <v>1</v>
      </c>
    </row>
    <row r="159" spans="5:9" x14ac:dyDescent="0.25">
      <c r="E159" s="110"/>
      <c r="F159" s="110"/>
      <c r="G159" s="110"/>
      <c r="H159" s="73">
        <f t="shared" si="4"/>
        <v>1</v>
      </c>
      <c r="I159" s="100">
        <f t="shared" si="5"/>
        <v>1</v>
      </c>
    </row>
    <row r="160" spans="5:9" x14ac:dyDescent="0.25">
      <c r="E160" s="110"/>
      <c r="F160" s="110"/>
      <c r="G160" s="110"/>
      <c r="H160" s="73">
        <f t="shared" si="4"/>
        <v>1</v>
      </c>
      <c r="I160" s="100">
        <f t="shared" si="5"/>
        <v>1</v>
      </c>
    </row>
    <row r="161" spans="5:9" x14ac:dyDescent="0.25">
      <c r="E161" s="110"/>
      <c r="F161" s="110"/>
      <c r="G161" s="110"/>
      <c r="H161" s="73">
        <f t="shared" si="4"/>
        <v>1</v>
      </c>
      <c r="I161" s="100">
        <f t="shared" si="5"/>
        <v>1</v>
      </c>
    </row>
    <row r="162" spans="5:9" x14ac:dyDescent="0.25">
      <c r="E162" s="110"/>
      <c r="F162" s="110"/>
      <c r="G162" s="110"/>
      <c r="H162" s="73">
        <f t="shared" si="4"/>
        <v>1</v>
      </c>
      <c r="I162" s="100">
        <f t="shared" si="5"/>
        <v>1</v>
      </c>
    </row>
    <row r="163" spans="5:9" x14ac:dyDescent="0.25">
      <c r="E163" s="110"/>
      <c r="F163" s="110"/>
      <c r="G163" s="110"/>
      <c r="H163" s="73">
        <f t="shared" si="4"/>
        <v>1</v>
      </c>
      <c r="I163" s="100">
        <f t="shared" si="5"/>
        <v>1</v>
      </c>
    </row>
    <row r="164" spans="5:9" x14ac:dyDescent="0.25">
      <c r="E164" s="110"/>
      <c r="F164" s="110"/>
      <c r="G164" s="110"/>
      <c r="H164" s="73">
        <f t="shared" si="4"/>
        <v>1</v>
      </c>
      <c r="I164" s="100">
        <f t="shared" si="5"/>
        <v>1</v>
      </c>
    </row>
    <row r="165" spans="5:9" x14ac:dyDescent="0.25">
      <c r="E165" s="110"/>
      <c r="F165" s="110"/>
      <c r="G165" s="110"/>
      <c r="H165" s="73">
        <f t="shared" si="4"/>
        <v>1</v>
      </c>
      <c r="I165" s="100">
        <f t="shared" si="5"/>
        <v>1</v>
      </c>
    </row>
    <row r="166" spans="5:9" x14ac:dyDescent="0.25">
      <c r="E166" s="110"/>
      <c r="F166" s="110"/>
      <c r="G166" s="110"/>
      <c r="H166" s="73">
        <f t="shared" si="4"/>
        <v>1</v>
      </c>
      <c r="I166" s="100">
        <f t="shared" si="5"/>
        <v>1</v>
      </c>
    </row>
    <row r="167" spans="5:9" x14ac:dyDescent="0.25">
      <c r="E167" s="110"/>
      <c r="F167" s="110"/>
      <c r="G167" s="110"/>
      <c r="H167" s="73">
        <f t="shared" si="4"/>
        <v>1</v>
      </c>
      <c r="I167" s="100">
        <f t="shared" si="5"/>
        <v>1</v>
      </c>
    </row>
    <row r="168" spans="5:9" x14ac:dyDescent="0.25">
      <c r="E168" s="110"/>
      <c r="F168" s="110"/>
      <c r="G168" s="110"/>
      <c r="H168" s="73">
        <f t="shared" si="4"/>
        <v>1</v>
      </c>
      <c r="I168" s="100">
        <f t="shared" si="5"/>
        <v>1</v>
      </c>
    </row>
    <row r="169" spans="5:9" x14ac:dyDescent="0.25">
      <c r="E169" s="110"/>
      <c r="F169" s="110"/>
      <c r="G169" s="110"/>
      <c r="H169" s="73">
        <f t="shared" si="4"/>
        <v>1</v>
      </c>
      <c r="I169" s="100">
        <f t="shared" si="5"/>
        <v>1</v>
      </c>
    </row>
    <row r="170" spans="5:9" x14ac:dyDescent="0.25">
      <c r="E170" s="110"/>
      <c r="F170" s="110"/>
      <c r="G170" s="110"/>
      <c r="H170" s="73">
        <f t="shared" si="4"/>
        <v>1</v>
      </c>
      <c r="I170" s="100">
        <f t="shared" si="5"/>
        <v>1</v>
      </c>
    </row>
    <row r="171" spans="5:9" x14ac:dyDescent="0.25">
      <c r="E171" s="110"/>
      <c r="F171" s="110"/>
      <c r="G171" s="110"/>
      <c r="H171" s="73">
        <f t="shared" si="4"/>
        <v>1</v>
      </c>
      <c r="I171" s="100">
        <f t="shared" si="5"/>
        <v>1</v>
      </c>
    </row>
    <row r="172" spans="5:9" x14ac:dyDescent="0.25">
      <c r="E172" s="110"/>
      <c r="F172" s="110"/>
      <c r="G172" s="110"/>
      <c r="H172" s="73">
        <f t="shared" si="4"/>
        <v>1</v>
      </c>
      <c r="I172" s="100">
        <f t="shared" si="5"/>
        <v>1</v>
      </c>
    </row>
    <row r="173" spans="5:9" x14ac:dyDescent="0.25">
      <c r="E173" s="110"/>
      <c r="F173" s="110"/>
      <c r="G173" s="110"/>
      <c r="H173" s="73">
        <f t="shared" si="4"/>
        <v>1</v>
      </c>
      <c r="I173" s="100">
        <f t="shared" si="5"/>
        <v>1</v>
      </c>
    </row>
    <row r="174" spans="5:9" x14ac:dyDescent="0.25">
      <c r="E174" s="110"/>
      <c r="F174" s="110"/>
      <c r="G174" s="110"/>
      <c r="H174" s="73">
        <f t="shared" si="4"/>
        <v>1</v>
      </c>
      <c r="I174" s="100">
        <f t="shared" si="5"/>
        <v>1</v>
      </c>
    </row>
    <row r="175" spans="5:9" x14ac:dyDescent="0.25">
      <c r="E175" s="110"/>
      <c r="F175" s="110"/>
      <c r="G175" s="110"/>
      <c r="H175" s="73">
        <f t="shared" si="4"/>
        <v>1</v>
      </c>
      <c r="I175" s="100">
        <f t="shared" si="5"/>
        <v>1</v>
      </c>
    </row>
    <row r="176" spans="5:9" x14ac:dyDescent="0.25">
      <c r="E176" s="110"/>
      <c r="F176" s="110"/>
      <c r="G176" s="110"/>
      <c r="H176" s="73">
        <f t="shared" si="4"/>
        <v>1</v>
      </c>
      <c r="I176" s="100">
        <f t="shared" si="5"/>
        <v>1</v>
      </c>
    </row>
    <row r="177" spans="5:9" x14ac:dyDescent="0.25">
      <c r="E177" s="110"/>
      <c r="F177" s="110"/>
      <c r="G177" s="110"/>
      <c r="H177" s="73">
        <f t="shared" si="4"/>
        <v>1</v>
      </c>
      <c r="I177" s="100">
        <f t="shared" si="5"/>
        <v>1</v>
      </c>
    </row>
    <row r="178" spans="5:9" x14ac:dyDescent="0.25">
      <c r="E178" s="110"/>
      <c r="F178" s="110"/>
      <c r="G178" s="110"/>
      <c r="H178" s="73">
        <f t="shared" si="4"/>
        <v>1</v>
      </c>
      <c r="I178" s="100">
        <f t="shared" si="5"/>
        <v>1</v>
      </c>
    </row>
    <row r="179" spans="5:9" x14ac:dyDescent="0.25">
      <c r="E179" s="110"/>
      <c r="F179" s="110"/>
      <c r="G179" s="110"/>
      <c r="H179" s="73">
        <f t="shared" si="4"/>
        <v>1</v>
      </c>
      <c r="I179" s="100">
        <f t="shared" si="5"/>
        <v>1</v>
      </c>
    </row>
    <row r="180" spans="5:9" x14ac:dyDescent="0.25">
      <c r="E180" s="110"/>
      <c r="F180" s="110"/>
      <c r="G180" s="110"/>
      <c r="H180" s="73">
        <f t="shared" si="4"/>
        <v>1</v>
      </c>
      <c r="I180" s="100">
        <f t="shared" si="5"/>
        <v>1</v>
      </c>
    </row>
    <row r="181" spans="5:9" x14ac:dyDescent="0.25">
      <c r="E181" s="110"/>
      <c r="F181" s="110"/>
      <c r="G181" s="110"/>
      <c r="H181" s="73">
        <f t="shared" si="4"/>
        <v>1</v>
      </c>
      <c r="I181" s="100">
        <f t="shared" si="5"/>
        <v>1</v>
      </c>
    </row>
    <row r="182" spans="5:9" x14ac:dyDescent="0.25">
      <c r="E182" s="110"/>
      <c r="F182" s="110"/>
      <c r="G182" s="110"/>
      <c r="H182" s="73">
        <f t="shared" si="4"/>
        <v>1</v>
      </c>
      <c r="I182" s="100">
        <f t="shared" si="5"/>
        <v>1</v>
      </c>
    </row>
    <row r="183" spans="5:9" x14ac:dyDescent="0.25">
      <c r="E183" s="110"/>
      <c r="F183" s="110"/>
      <c r="G183" s="110"/>
      <c r="H183" s="73">
        <f t="shared" si="4"/>
        <v>1</v>
      </c>
      <c r="I183" s="100">
        <f t="shared" si="5"/>
        <v>1</v>
      </c>
    </row>
    <row r="184" spans="5:9" x14ac:dyDescent="0.25">
      <c r="E184" s="110"/>
      <c r="F184" s="110"/>
      <c r="G184" s="110"/>
      <c r="H184" s="73">
        <f t="shared" si="4"/>
        <v>1</v>
      </c>
      <c r="I184" s="100">
        <f t="shared" si="5"/>
        <v>1</v>
      </c>
    </row>
    <row r="185" spans="5:9" x14ac:dyDescent="0.25">
      <c r="H185" s="73">
        <f t="shared" si="4"/>
        <v>1</v>
      </c>
      <c r="I185" s="100">
        <f t="shared" si="5"/>
        <v>1</v>
      </c>
    </row>
    <row r="186" spans="5:9" x14ac:dyDescent="0.25">
      <c r="H186" s="73">
        <f t="shared" si="4"/>
        <v>1</v>
      </c>
      <c r="I186" s="100">
        <f t="shared" si="5"/>
        <v>1</v>
      </c>
    </row>
    <row r="187" spans="5:9" x14ac:dyDescent="0.25">
      <c r="H187" s="73">
        <f t="shared" si="4"/>
        <v>1</v>
      </c>
      <c r="I187" s="100">
        <f t="shared" si="5"/>
        <v>1</v>
      </c>
    </row>
    <row r="188" spans="5:9" x14ac:dyDescent="0.25">
      <c r="H188" s="73">
        <f t="shared" si="4"/>
        <v>1</v>
      </c>
      <c r="I188" s="100">
        <f t="shared" si="5"/>
        <v>1</v>
      </c>
    </row>
    <row r="189" spans="5:9" x14ac:dyDescent="0.25">
      <c r="H189" s="73">
        <f t="shared" si="4"/>
        <v>1</v>
      </c>
      <c r="I189" s="100">
        <f t="shared" si="5"/>
        <v>1</v>
      </c>
    </row>
    <row r="190" spans="5:9" x14ac:dyDescent="0.25">
      <c r="H190" s="73">
        <f t="shared" si="4"/>
        <v>1</v>
      </c>
      <c r="I190" s="100">
        <f t="shared" si="5"/>
        <v>1</v>
      </c>
    </row>
    <row r="191" spans="5:9" x14ac:dyDescent="0.25">
      <c r="H191" s="73">
        <f t="shared" si="4"/>
        <v>1</v>
      </c>
      <c r="I191" s="100">
        <f t="shared" si="5"/>
        <v>1</v>
      </c>
    </row>
    <row r="192" spans="5:9" x14ac:dyDescent="0.25">
      <c r="H192" s="73">
        <f t="shared" si="4"/>
        <v>1</v>
      </c>
      <c r="I192" s="100">
        <f t="shared" si="5"/>
        <v>1</v>
      </c>
    </row>
    <row r="193" spans="8:9" x14ac:dyDescent="0.25">
      <c r="H193" s="73">
        <f t="shared" si="4"/>
        <v>1</v>
      </c>
      <c r="I193" s="100">
        <f t="shared" si="5"/>
        <v>1</v>
      </c>
    </row>
    <row r="194" spans="8:9" x14ac:dyDescent="0.25">
      <c r="H194" s="73">
        <f t="shared" si="4"/>
        <v>1</v>
      </c>
      <c r="I194" s="100">
        <f t="shared" si="5"/>
        <v>1</v>
      </c>
    </row>
    <row r="195" spans="8:9" x14ac:dyDescent="0.25">
      <c r="H195" s="73">
        <f t="shared" si="4"/>
        <v>1</v>
      </c>
      <c r="I195" s="100">
        <f t="shared" si="5"/>
        <v>1</v>
      </c>
    </row>
    <row r="196" spans="8:9" x14ac:dyDescent="0.25">
      <c r="H196" s="73">
        <f t="shared" ref="H196:H200" si="6">MAX(1-G196-F196-E196, 0)</f>
        <v>1</v>
      </c>
      <c r="I196" s="100">
        <f t="shared" ref="I196:I200" si="7">SUM(E196:H196)</f>
        <v>1</v>
      </c>
    </row>
    <row r="197" spans="8:9" x14ac:dyDescent="0.25">
      <c r="H197" s="73">
        <f t="shared" si="6"/>
        <v>1</v>
      </c>
      <c r="I197" s="100">
        <f t="shared" si="7"/>
        <v>1</v>
      </c>
    </row>
    <row r="198" spans="8:9" x14ac:dyDescent="0.25">
      <c r="H198" s="73">
        <f t="shared" si="6"/>
        <v>1</v>
      </c>
      <c r="I198" s="100">
        <f t="shared" si="7"/>
        <v>1</v>
      </c>
    </row>
    <row r="199" spans="8:9" x14ac:dyDescent="0.25">
      <c r="H199" s="73">
        <f t="shared" si="6"/>
        <v>1</v>
      </c>
      <c r="I199" s="100">
        <f t="shared" si="7"/>
        <v>1</v>
      </c>
    </row>
    <row r="200" spans="8:9" x14ac:dyDescent="0.25">
      <c r="H200" s="73">
        <f t="shared" si="6"/>
        <v>1</v>
      </c>
      <c r="I200" s="100">
        <f t="shared" si="7"/>
        <v>1</v>
      </c>
    </row>
  </sheetData>
  <sheetProtection insertRows="0" deleteRows="0" sort="0" autoFilter="0" pivotTables="0"/>
  <mergeCells count="1">
    <mergeCell ref="J1:J2"/>
  </mergeCells>
  <conditionalFormatting sqref="I4:I200">
    <cfRule type="cellIs" dxfId="0" priority="1" operator="notEqual">
      <formula>1</formula>
    </cfRule>
  </conditionalFormatting>
  <dataValidations count="10">
    <dataValidation type="list" allowBlank="1" showInputMessage="1" showErrorMessage="1" promptTitle="Select Product ID Number Type" prompt="Change column header by selecting Type of Product Identification Number from drop-down list." sqref="C2:C3">
      <formula1>ProductIdentificationNumberType</formula1>
    </dataValidation>
    <dataValidation allowBlank="1" showInputMessage="1" showErrorMessage="1" prompt="This column is just a check digit to ensure you did it correctly. This column should always equal 100%." sqref="I1"/>
    <dataValidation allowBlank="1" showInputMessage="1" showErrorMessage="1" promptTitle="Product Name" prompt="Type Product Name." sqref="A4:A43"/>
    <dataValidation allowBlank="1" showInputMessage="1" showErrorMessage="1" promptTitle="TP Number" prompt="Type FDA-Assigned Tracking Number (TP Number) in the form TP#######." sqref="B4:B43"/>
    <dataValidation allowBlank="1" showInputMessage="1" showErrorMessage="1" promptTitle="Product Identifier" prompt="Type Product Identification Number according to specification in column header. If column header needs to be changed, select that cell and choose from drop-down." sqref="C4:C43"/>
    <dataValidation allowBlank="1" showErrorMessage="1" sqref="D4:D43"/>
    <dataValidation allowBlank="1" showInputMessage="1" showErrorMessage="1" promptTitle="Additional Comments" prompt="Type any additional information or comments regarding this product." sqref="J9:J43 J4:J5"/>
    <dataValidation type="custom" allowBlank="1" showErrorMessage="1" sqref="A2:A3">
      <formula1>"Product Name"</formula1>
    </dataValidation>
    <dataValidation type="custom" allowBlank="1" showInputMessage="1" showErrorMessage="1" sqref="B2:B3">
      <formula1>"TP Number"</formula1>
    </dataValidation>
    <dataValidation type="custom" allowBlank="1" showInputMessage="1" showErrorMessage="1" sqref="J1">
      <formula1>"Additional Comments"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13"/>
  <sheetViews>
    <sheetView workbookViewId="0">
      <selection activeCell="A9" sqref="A9"/>
    </sheetView>
  </sheetViews>
  <sheetFormatPr defaultRowHeight="14.4" x14ac:dyDescent="0.3"/>
  <cols>
    <col min="1" max="1" width="21.6640625" bestFit="1" customWidth="1"/>
    <col min="2" max="2" width="41" bestFit="1" customWidth="1"/>
    <col min="3" max="3" width="16" style="1" bestFit="1" customWidth="1"/>
    <col min="4" max="4" width="53.88671875" bestFit="1" customWidth="1"/>
    <col min="5" max="5" width="16.33203125" bestFit="1" customWidth="1"/>
    <col min="6" max="6" width="42.5546875" bestFit="1" customWidth="1"/>
    <col min="7" max="7" width="15" bestFit="1" customWidth="1"/>
    <col min="8" max="8" width="50.6640625" bestFit="1" customWidth="1"/>
    <col min="9" max="9" width="14.88671875" bestFit="1" customWidth="1"/>
    <col min="10" max="10" width="38" bestFit="1" customWidth="1"/>
    <col min="11" max="11" width="17" bestFit="1" customWidth="1"/>
    <col min="12" max="12" width="42.5546875" bestFit="1" customWidth="1"/>
    <col min="13" max="13" width="15.5546875" bestFit="1" customWidth="1"/>
  </cols>
  <sheetData>
    <row r="1" spans="1:13" s="2" customFormat="1" x14ac:dyDescent="0.3">
      <c r="A1" s="2" t="s">
        <v>4</v>
      </c>
      <c r="B1" s="2" t="s">
        <v>5</v>
      </c>
      <c r="C1" s="3" t="s">
        <v>336</v>
      </c>
      <c r="D1" s="2" t="s">
        <v>12</v>
      </c>
      <c r="E1" s="2" t="s">
        <v>341</v>
      </c>
      <c r="F1" s="2" t="s">
        <v>13</v>
      </c>
      <c r="G1" s="2" t="s">
        <v>340</v>
      </c>
      <c r="H1" s="2" t="s">
        <v>14</v>
      </c>
      <c r="I1" s="2" t="s">
        <v>339</v>
      </c>
      <c r="J1" s="2" t="s">
        <v>11</v>
      </c>
      <c r="K1" s="2" t="s">
        <v>338</v>
      </c>
      <c r="L1" s="2" t="s">
        <v>6</v>
      </c>
      <c r="M1" s="2" t="s">
        <v>337</v>
      </c>
    </row>
    <row r="2" spans="1:13" x14ac:dyDescent="0.3">
      <c r="A2" t="s">
        <v>5</v>
      </c>
      <c r="B2" t="s">
        <v>18</v>
      </c>
      <c r="C2" s="1" t="s">
        <v>342</v>
      </c>
      <c r="D2" t="s">
        <v>379</v>
      </c>
      <c r="E2" t="s">
        <v>380</v>
      </c>
      <c r="F2" t="s">
        <v>689</v>
      </c>
      <c r="G2" t="s">
        <v>690</v>
      </c>
      <c r="H2" t="s">
        <v>1120</v>
      </c>
      <c r="I2" t="s">
        <v>1121</v>
      </c>
      <c r="J2" t="s">
        <v>1350</v>
      </c>
      <c r="K2" t="s">
        <v>1351</v>
      </c>
      <c r="L2" t="s">
        <v>2477</v>
      </c>
      <c r="M2" t="s">
        <v>1798</v>
      </c>
    </row>
    <row r="3" spans="1:13" x14ac:dyDescent="0.3">
      <c r="A3" t="s">
        <v>2111</v>
      </c>
      <c r="B3" t="s">
        <v>19</v>
      </c>
      <c r="C3" s="1">
        <v>765432</v>
      </c>
      <c r="D3" t="s">
        <v>381</v>
      </c>
      <c r="E3" t="s">
        <v>382</v>
      </c>
      <c r="F3" t="s">
        <v>691</v>
      </c>
      <c r="G3" t="s">
        <v>692</v>
      </c>
      <c r="H3" t="s">
        <v>1122</v>
      </c>
      <c r="I3" t="s">
        <v>1123</v>
      </c>
      <c r="J3" t="s">
        <v>24</v>
      </c>
      <c r="K3" t="s">
        <v>1352</v>
      </c>
      <c r="L3" t="s">
        <v>2478</v>
      </c>
      <c r="M3" t="s">
        <v>1799</v>
      </c>
    </row>
    <row r="4" spans="1:13" x14ac:dyDescent="0.3">
      <c r="A4" t="s">
        <v>13</v>
      </c>
      <c r="B4" t="s">
        <v>20</v>
      </c>
      <c r="C4" s="1">
        <v>18034</v>
      </c>
      <c r="D4" t="s">
        <v>383</v>
      </c>
      <c r="E4" t="s">
        <v>384</v>
      </c>
      <c r="F4" t="s">
        <v>693</v>
      </c>
      <c r="G4" t="s">
        <v>694</v>
      </c>
      <c r="H4" t="s">
        <v>1124</v>
      </c>
      <c r="I4" t="s">
        <v>1125</v>
      </c>
      <c r="J4" t="s">
        <v>2112</v>
      </c>
      <c r="K4" t="s">
        <v>1353</v>
      </c>
      <c r="L4" t="s">
        <v>2479</v>
      </c>
      <c r="M4" t="s">
        <v>1800</v>
      </c>
    </row>
    <row r="5" spans="1:13" x14ac:dyDescent="0.3">
      <c r="A5" t="s">
        <v>14</v>
      </c>
      <c r="B5" t="s">
        <v>21</v>
      </c>
      <c r="C5" s="1" t="s">
        <v>343</v>
      </c>
      <c r="D5" t="s">
        <v>385</v>
      </c>
      <c r="E5" t="s">
        <v>386</v>
      </c>
      <c r="F5" t="s">
        <v>695</v>
      </c>
      <c r="G5" t="s">
        <v>696</v>
      </c>
      <c r="H5" t="s">
        <v>1126</v>
      </c>
      <c r="I5" t="s">
        <v>1127</v>
      </c>
      <c r="J5" t="s">
        <v>2113</v>
      </c>
      <c r="K5" t="s">
        <v>1354</v>
      </c>
      <c r="L5" t="s">
        <v>2480</v>
      </c>
      <c r="M5" t="s">
        <v>1801</v>
      </c>
    </row>
    <row r="6" spans="1:13" x14ac:dyDescent="0.3">
      <c r="A6" t="s">
        <v>11</v>
      </c>
      <c r="B6" t="s">
        <v>22</v>
      </c>
      <c r="C6" s="1" t="s">
        <v>2764</v>
      </c>
      <c r="D6" t="s">
        <v>387</v>
      </c>
      <c r="E6" t="s">
        <v>388</v>
      </c>
      <c r="F6" t="s">
        <v>697</v>
      </c>
      <c r="G6" t="s">
        <v>698</v>
      </c>
      <c r="H6" t="s">
        <v>1128</v>
      </c>
      <c r="I6" t="s">
        <v>1129</v>
      </c>
      <c r="J6" t="s">
        <v>2114</v>
      </c>
      <c r="K6" t="s">
        <v>1355</v>
      </c>
      <c r="L6" t="s">
        <v>2481</v>
      </c>
      <c r="M6" t="s">
        <v>1802</v>
      </c>
    </row>
    <row r="7" spans="1:13" x14ac:dyDescent="0.3">
      <c r="A7" t="s">
        <v>6</v>
      </c>
      <c r="B7" t="s">
        <v>23</v>
      </c>
      <c r="C7" s="1">
        <v>341620</v>
      </c>
      <c r="D7" t="s">
        <v>389</v>
      </c>
      <c r="E7" t="s">
        <v>390</v>
      </c>
      <c r="F7" t="s">
        <v>699</v>
      </c>
      <c r="G7" t="s">
        <v>700</v>
      </c>
      <c r="H7" t="s">
        <v>1130</v>
      </c>
      <c r="I7" t="s">
        <v>1131</v>
      </c>
      <c r="J7" t="s">
        <v>2115</v>
      </c>
      <c r="K7" t="s">
        <v>1356</v>
      </c>
      <c r="L7" t="s">
        <v>2482</v>
      </c>
      <c r="M7" t="s">
        <v>1803</v>
      </c>
    </row>
    <row r="8" spans="1:13" x14ac:dyDescent="0.3">
      <c r="A8" t="s">
        <v>2854</v>
      </c>
      <c r="B8" t="s">
        <v>24</v>
      </c>
      <c r="C8" s="1">
        <v>602725</v>
      </c>
      <c r="D8" t="s">
        <v>391</v>
      </c>
      <c r="E8" t="s">
        <v>392</v>
      </c>
      <c r="F8" t="s">
        <v>701</v>
      </c>
      <c r="G8" t="s">
        <v>702</v>
      </c>
      <c r="H8" t="s">
        <v>1132</v>
      </c>
      <c r="I8" t="s">
        <v>1133</v>
      </c>
      <c r="J8" t="s">
        <v>2116</v>
      </c>
      <c r="K8" t="s">
        <v>1357</v>
      </c>
      <c r="L8" t="s">
        <v>2483</v>
      </c>
      <c r="M8" t="s">
        <v>1804</v>
      </c>
    </row>
    <row r="9" spans="1:13" x14ac:dyDescent="0.3">
      <c r="B9" t="s">
        <v>25</v>
      </c>
      <c r="C9" s="1">
        <v>343135</v>
      </c>
      <c r="D9" t="s">
        <v>393</v>
      </c>
      <c r="E9" t="s">
        <v>394</v>
      </c>
      <c r="F9" t="s">
        <v>703</v>
      </c>
      <c r="G9" t="s">
        <v>704</v>
      </c>
      <c r="H9" t="s">
        <v>1134</v>
      </c>
      <c r="I9" t="s">
        <v>1135</v>
      </c>
      <c r="J9" t="s">
        <v>2117</v>
      </c>
      <c r="K9" t="s">
        <v>1358</v>
      </c>
      <c r="L9" t="s">
        <v>2484</v>
      </c>
      <c r="M9" t="s">
        <v>1805</v>
      </c>
    </row>
    <row r="10" spans="1:13" x14ac:dyDescent="0.3">
      <c r="B10" t="s">
        <v>26</v>
      </c>
      <c r="C10" s="1">
        <v>71100315</v>
      </c>
      <c r="D10" t="s">
        <v>395</v>
      </c>
      <c r="E10" t="s">
        <v>396</v>
      </c>
      <c r="F10" t="s">
        <v>705</v>
      </c>
      <c r="G10" t="s">
        <v>706</v>
      </c>
      <c r="H10" t="s">
        <v>1136</v>
      </c>
      <c r="I10" t="s">
        <v>1137</v>
      </c>
      <c r="J10" t="s">
        <v>2118</v>
      </c>
      <c r="K10" t="s">
        <v>1359</v>
      </c>
      <c r="L10" t="s">
        <v>2485</v>
      </c>
      <c r="M10" t="s">
        <v>1806</v>
      </c>
    </row>
    <row r="11" spans="1:13" x14ac:dyDescent="0.3">
      <c r="B11" t="s">
        <v>27</v>
      </c>
      <c r="C11" s="1">
        <v>345591</v>
      </c>
      <c r="D11" t="s">
        <v>397</v>
      </c>
      <c r="E11" t="s">
        <v>398</v>
      </c>
      <c r="F11" t="s">
        <v>707</v>
      </c>
      <c r="G11" t="s">
        <v>708</v>
      </c>
      <c r="H11" t="s">
        <v>1138</v>
      </c>
      <c r="I11" t="s">
        <v>1139</v>
      </c>
      <c r="J11" t="s">
        <v>55</v>
      </c>
      <c r="K11" t="s">
        <v>1360</v>
      </c>
      <c r="L11" t="s">
        <v>2486</v>
      </c>
      <c r="M11" t="s">
        <v>1807</v>
      </c>
    </row>
    <row r="12" spans="1:13" x14ac:dyDescent="0.3">
      <c r="B12" t="s">
        <v>28</v>
      </c>
      <c r="C12" s="1">
        <v>129351</v>
      </c>
      <c r="D12" t="s">
        <v>399</v>
      </c>
      <c r="E12" t="s">
        <v>400</v>
      </c>
      <c r="F12" t="s">
        <v>709</v>
      </c>
      <c r="G12" t="s">
        <v>710</v>
      </c>
      <c r="H12" t="s">
        <v>1140</v>
      </c>
      <c r="I12" t="s">
        <v>1141</v>
      </c>
      <c r="J12" t="s">
        <v>2119</v>
      </c>
      <c r="K12" t="s">
        <v>1361</v>
      </c>
      <c r="L12" t="s">
        <v>2487</v>
      </c>
      <c r="M12" t="s">
        <v>1808</v>
      </c>
    </row>
    <row r="13" spans="1:13" x14ac:dyDescent="0.3">
      <c r="B13" t="s">
        <v>29</v>
      </c>
      <c r="C13" s="1">
        <v>345236</v>
      </c>
      <c r="D13" t="s">
        <v>401</v>
      </c>
      <c r="E13" t="s">
        <v>402</v>
      </c>
      <c r="F13" t="s">
        <v>711</v>
      </c>
      <c r="G13" t="s">
        <v>712</v>
      </c>
      <c r="H13" t="s">
        <v>1142</v>
      </c>
      <c r="I13" t="s">
        <v>1143</v>
      </c>
      <c r="J13" t="s">
        <v>2120</v>
      </c>
      <c r="K13" t="s">
        <v>1362</v>
      </c>
      <c r="L13" t="s">
        <v>2488</v>
      </c>
      <c r="M13" t="s">
        <v>1809</v>
      </c>
    </row>
    <row r="14" spans="1:13" x14ac:dyDescent="0.3">
      <c r="B14" t="s">
        <v>30</v>
      </c>
      <c r="C14" s="1">
        <v>348775</v>
      </c>
      <c r="D14" t="s">
        <v>403</v>
      </c>
      <c r="E14" t="s">
        <v>404</v>
      </c>
      <c r="F14" t="s">
        <v>713</v>
      </c>
      <c r="G14" t="s">
        <v>714</v>
      </c>
      <c r="H14" t="s">
        <v>1144</v>
      </c>
      <c r="I14" t="s">
        <v>1145</v>
      </c>
      <c r="J14" t="s">
        <v>2121</v>
      </c>
      <c r="K14" t="s">
        <v>1363</v>
      </c>
      <c r="L14" t="s">
        <v>2489</v>
      </c>
      <c r="M14" t="s">
        <v>1810</v>
      </c>
    </row>
    <row r="15" spans="1:13" x14ac:dyDescent="0.3">
      <c r="B15" t="s">
        <v>31</v>
      </c>
      <c r="C15" s="1">
        <v>336281</v>
      </c>
      <c r="D15" t="s">
        <v>405</v>
      </c>
      <c r="E15" t="s">
        <v>406</v>
      </c>
      <c r="F15" t="s">
        <v>715</v>
      </c>
      <c r="G15" t="s">
        <v>716</v>
      </c>
      <c r="H15" t="s">
        <v>1146</v>
      </c>
      <c r="I15" t="s">
        <v>1147</v>
      </c>
      <c r="J15" t="s">
        <v>2122</v>
      </c>
      <c r="K15" t="s">
        <v>1364</v>
      </c>
      <c r="L15" t="s">
        <v>2490</v>
      </c>
      <c r="M15" t="s">
        <v>1811</v>
      </c>
    </row>
    <row r="16" spans="1:13" x14ac:dyDescent="0.3">
      <c r="B16" t="s">
        <v>32</v>
      </c>
      <c r="C16" s="1">
        <v>602462</v>
      </c>
      <c r="D16" t="s">
        <v>407</v>
      </c>
      <c r="E16" t="s">
        <v>408</v>
      </c>
      <c r="F16" t="s">
        <v>717</v>
      </c>
      <c r="G16" t="s">
        <v>718</v>
      </c>
      <c r="H16" t="s">
        <v>1148</v>
      </c>
      <c r="I16" t="s">
        <v>1149</v>
      </c>
      <c r="J16" t="s">
        <v>90</v>
      </c>
      <c r="K16" t="s">
        <v>1365</v>
      </c>
      <c r="L16" t="s">
        <v>2491</v>
      </c>
      <c r="M16" t="s">
        <v>1812</v>
      </c>
    </row>
    <row r="17" spans="2:13" x14ac:dyDescent="0.3">
      <c r="B17" t="s">
        <v>33</v>
      </c>
      <c r="C17" s="1">
        <v>346717</v>
      </c>
      <c r="D17" t="s">
        <v>409</v>
      </c>
      <c r="E17" t="s">
        <v>410</v>
      </c>
      <c r="F17" t="s">
        <v>719</v>
      </c>
      <c r="G17" t="s">
        <v>720</v>
      </c>
      <c r="H17" t="s">
        <v>1150</v>
      </c>
      <c r="I17" t="s">
        <v>1151</v>
      </c>
      <c r="J17" t="s">
        <v>2123</v>
      </c>
      <c r="K17" t="s">
        <v>1366</v>
      </c>
      <c r="L17" t="s">
        <v>2492</v>
      </c>
      <c r="M17" t="s">
        <v>1813</v>
      </c>
    </row>
    <row r="18" spans="2:13" x14ac:dyDescent="0.3">
      <c r="B18" t="s">
        <v>34</v>
      </c>
      <c r="C18" s="1">
        <v>15595</v>
      </c>
      <c r="D18" t="s">
        <v>411</v>
      </c>
      <c r="E18" t="s">
        <v>412</v>
      </c>
      <c r="F18" t="s">
        <v>721</v>
      </c>
      <c r="G18" t="s">
        <v>722</v>
      </c>
      <c r="H18" t="s">
        <v>1152</v>
      </c>
      <c r="I18" t="s">
        <v>1153</v>
      </c>
      <c r="J18" t="s">
        <v>2124</v>
      </c>
      <c r="K18" t="s">
        <v>1367</v>
      </c>
      <c r="L18" t="s">
        <v>2493</v>
      </c>
      <c r="M18" t="s">
        <v>1814</v>
      </c>
    </row>
    <row r="19" spans="2:13" x14ac:dyDescent="0.3">
      <c r="B19" t="s">
        <v>35</v>
      </c>
      <c r="C19" s="1">
        <v>338222</v>
      </c>
      <c r="D19" t="s">
        <v>413</v>
      </c>
      <c r="E19" t="s">
        <v>414</v>
      </c>
      <c r="F19" t="s">
        <v>723</v>
      </c>
      <c r="G19" t="s">
        <v>724</v>
      </c>
      <c r="H19" t="s">
        <v>1154</v>
      </c>
      <c r="I19" t="s">
        <v>1155</v>
      </c>
      <c r="J19" t="s">
        <v>2125</v>
      </c>
      <c r="K19" t="s">
        <v>1368</v>
      </c>
      <c r="L19" t="s">
        <v>2494</v>
      </c>
      <c r="M19" t="s">
        <v>1815</v>
      </c>
    </row>
    <row r="20" spans="2:13" x14ac:dyDescent="0.3">
      <c r="B20" t="s">
        <v>36</v>
      </c>
      <c r="C20" s="1">
        <v>15699</v>
      </c>
      <c r="D20" t="s">
        <v>415</v>
      </c>
      <c r="E20" t="s">
        <v>416</v>
      </c>
      <c r="F20" t="s">
        <v>725</v>
      </c>
      <c r="G20" t="s">
        <v>726</v>
      </c>
      <c r="H20" t="s">
        <v>1156</v>
      </c>
      <c r="I20" t="s">
        <v>1157</v>
      </c>
      <c r="J20" t="s">
        <v>2126</v>
      </c>
      <c r="K20" t="s">
        <v>1369</v>
      </c>
      <c r="L20" t="s">
        <v>2495</v>
      </c>
      <c r="M20" t="s">
        <v>1816</v>
      </c>
    </row>
    <row r="21" spans="2:13" x14ac:dyDescent="0.3">
      <c r="B21" t="s">
        <v>37</v>
      </c>
      <c r="C21" s="1" t="s">
        <v>344</v>
      </c>
      <c r="D21" t="s">
        <v>417</v>
      </c>
      <c r="E21" t="s">
        <v>418</v>
      </c>
      <c r="F21" t="s">
        <v>727</v>
      </c>
      <c r="G21" t="s">
        <v>728</v>
      </c>
      <c r="H21" t="s">
        <v>1158</v>
      </c>
      <c r="I21" t="s">
        <v>1159</v>
      </c>
      <c r="J21" t="s">
        <v>2127</v>
      </c>
      <c r="K21" t="s">
        <v>1370</v>
      </c>
      <c r="L21" t="s">
        <v>2496</v>
      </c>
      <c r="M21" t="s">
        <v>1817</v>
      </c>
    </row>
    <row r="22" spans="2:13" x14ac:dyDescent="0.3">
      <c r="B22" t="s">
        <v>38</v>
      </c>
      <c r="C22" s="1">
        <v>347052</v>
      </c>
      <c r="D22" t="s">
        <v>419</v>
      </c>
      <c r="E22" t="s">
        <v>420</v>
      </c>
      <c r="F22" t="s">
        <v>729</v>
      </c>
      <c r="G22" t="s">
        <v>730</v>
      </c>
      <c r="H22" t="s">
        <v>1160</v>
      </c>
      <c r="I22" t="s">
        <v>1161</v>
      </c>
      <c r="J22" t="s">
        <v>2128</v>
      </c>
      <c r="K22" t="s">
        <v>1371</v>
      </c>
      <c r="L22" t="s">
        <v>2497</v>
      </c>
      <c r="M22" t="s">
        <v>1818</v>
      </c>
    </row>
    <row r="23" spans="2:13" x14ac:dyDescent="0.3">
      <c r="B23" t="s">
        <v>39</v>
      </c>
      <c r="C23" s="1">
        <v>343055</v>
      </c>
      <c r="D23" t="s">
        <v>421</v>
      </c>
      <c r="E23" t="s">
        <v>422</v>
      </c>
      <c r="F23" t="s">
        <v>731</v>
      </c>
      <c r="G23" t="s">
        <v>732</v>
      </c>
      <c r="H23" t="s">
        <v>1162</v>
      </c>
      <c r="I23" t="s">
        <v>1163</v>
      </c>
      <c r="J23" t="s">
        <v>2129</v>
      </c>
      <c r="K23" t="s">
        <v>1372</v>
      </c>
      <c r="L23" t="s">
        <v>2498</v>
      </c>
      <c r="M23" t="s">
        <v>1819</v>
      </c>
    </row>
    <row r="24" spans="2:13" x14ac:dyDescent="0.3">
      <c r="B24" t="s">
        <v>40</v>
      </c>
      <c r="C24" s="1">
        <v>305050</v>
      </c>
      <c r="D24" t="s">
        <v>423</v>
      </c>
      <c r="E24" t="s">
        <v>424</v>
      </c>
      <c r="F24" t="s">
        <v>733</v>
      </c>
      <c r="G24" t="s">
        <v>10</v>
      </c>
      <c r="H24" t="s">
        <v>1164</v>
      </c>
      <c r="I24" t="s">
        <v>1165</v>
      </c>
      <c r="J24" t="s">
        <v>2130</v>
      </c>
      <c r="K24" t="s">
        <v>1373</v>
      </c>
      <c r="L24" t="s">
        <v>2499</v>
      </c>
      <c r="M24" t="s">
        <v>1820</v>
      </c>
    </row>
    <row r="25" spans="2:13" x14ac:dyDescent="0.3">
      <c r="B25" t="s">
        <v>41</v>
      </c>
      <c r="C25" s="1">
        <v>346718</v>
      </c>
      <c r="D25" t="s">
        <v>425</v>
      </c>
      <c r="E25" t="s">
        <v>426</v>
      </c>
      <c r="F25" t="s">
        <v>734</v>
      </c>
      <c r="G25" t="s">
        <v>735</v>
      </c>
      <c r="H25" t="s">
        <v>1166</v>
      </c>
      <c r="I25" t="s">
        <v>1167</v>
      </c>
      <c r="J25" t="s">
        <v>2131</v>
      </c>
      <c r="K25" t="s">
        <v>1374</v>
      </c>
      <c r="L25" t="s">
        <v>2500</v>
      </c>
      <c r="M25" t="s">
        <v>1821</v>
      </c>
    </row>
    <row r="26" spans="2:13" x14ac:dyDescent="0.3">
      <c r="B26" t="s">
        <v>42</v>
      </c>
      <c r="C26" s="1">
        <v>345796</v>
      </c>
      <c r="D26" t="s">
        <v>427</v>
      </c>
      <c r="E26" t="s">
        <v>428</v>
      </c>
      <c r="F26" t="s">
        <v>736</v>
      </c>
      <c r="G26" t="s">
        <v>737</v>
      </c>
      <c r="H26" t="s">
        <v>1168</v>
      </c>
      <c r="I26" t="s">
        <v>1169</v>
      </c>
      <c r="J26" t="s">
        <v>2132</v>
      </c>
      <c r="K26" t="s">
        <v>1375</v>
      </c>
      <c r="L26" t="s">
        <v>2501</v>
      </c>
      <c r="M26" t="s">
        <v>1822</v>
      </c>
    </row>
    <row r="27" spans="2:13" x14ac:dyDescent="0.3">
      <c r="B27" t="s">
        <v>43</v>
      </c>
      <c r="C27" s="1" t="s">
        <v>345</v>
      </c>
      <c r="D27" t="s">
        <v>429</v>
      </c>
      <c r="E27" t="s">
        <v>430</v>
      </c>
      <c r="F27" t="s">
        <v>738</v>
      </c>
      <c r="G27" t="s">
        <v>739</v>
      </c>
      <c r="H27" t="s">
        <v>1170</v>
      </c>
      <c r="I27" t="s">
        <v>1171</v>
      </c>
      <c r="J27" t="s">
        <v>2133</v>
      </c>
      <c r="K27" t="s">
        <v>1376</v>
      </c>
      <c r="L27" t="s">
        <v>1768</v>
      </c>
      <c r="M27" t="s">
        <v>1823</v>
      </c>
    </row>
    <row r="28" spans="2:13" x14ac:dyDescent="0.3">
      <c r="B28" t="s">
        <v>44</v>
      </c>
      <c r="C28" s="1">
        <v>342804</v>
      </c>
      <c r="D28" t="s">
        <v>431</v>
      </c>
      <c r="E28" t="s">
        <v>432</v>
      </c>
      <c r="F28" t="s">
        <v>740</v>
      </c>
      <c r="G28" t="s">
        <v>741</v>
      </c>
      <c r="H28" t="s">
        <v>1172</v>
      </c>
      <c r="I28" t="s">
        <v>1173</v>
      </c>
      <c r="J28" t="s">
        <v>2134</v>
      </c>
      <c r="K28" t="s">
        <v>1377</v>
      </c>
      <c r="L28" t="s">
        <v>1769</v>
      </c>
      <c r="M28" t="s">
        <v>1824</v>
      </c>
    </row>
    <row r="29" spans="2:13" x14ac:dyDescent="0.3">
      <c r="B29" t="s">
        <v>45</v>
      </c>
      <c r="C29" s="1">
        <v>331657</v>
      </c>
      <c r="D29" t="s">
        <v>433</v>
      </c>
      <c r="E29" t="s">
        <v>434</v>
      </c>
      <c r="F29" t="s">
        <v>742</v>
      </c>
      <c r="G29" t="s">
        <v>743</v>
      </c>
      <c r="H29" t="s">
        <v>1174</v>
      </c>
      <c r="I29" t="s">
        <v>1175</v>
      </c>
      <c r="J29" t="s">
        <v>188</v>
      </c>
      <c r="K29" t="s">
        <v>1378</v>
      </c>
      <c r="L29" t="s">
        <v>2502</v>
      </c>
      <c r="M29" t="s">
        <v>1825</v>
      </c>
    </row>
    <row r="30" spans="2:13" x14ac:dyDescent="0.3">
      <c r="B30" t="s">
        <v>46</v>
      </c>
      <c r="C30" s="1">
        <v>15989</v>
      </c>
      <c r="D30" t="s">
        <v>435</v>
      </c>
      <c r="E30" t="s">
        <v>436</v>
      </c>
      <c r="F30" t="s">
        <v>744</v>
      </c>
      <c r="G30" t="s">
        <v>745</v>
      </c>
      <c r="H30" t="s">
        <v>1176</v>
      </c>
      <c r="I30" t="s">
        <v>1177</v>
      </c>
      <c r="J30" t="s">
        <v>2135</v>
      </c>
      <c r="K30" t="s">
        <v>1379</v>
      </c>
      <c r="L30" t="s">
        <v>2503</v>
      </c>
      <c r="M30" t="s">
        <v>1826</v>
      </c>
    </row>
    <row r="31" spans="2:13" x14ac:dyDescent="0.3">
      <c r="B31" t="s">
        <v>47</v>
      </c>
      <c r="C31" s="1">
        <v>600152</v>
      </c>
      <c r="D31" t="s">
        <v>437</v>
      </c>
      <c r="E31" t="s">
        <v>438</v>
      </c>
      <c r="F31" t="s">
        <v>746</v>
      </c>
      <c r="G31" t="s">
        <v>747</v>
      </c>
      <c r="H31" t="s">
        <v>1178</v>
      </c>
      <c r="I31" t="s">
        <v>1179</v>
      </c>
      <c r="J31" t="s">
        <v>2136</v>
      </c>
      <c r="K31" t="s">
        <v>1380</v>
      </c>
      <c r="L31" t="s">
        <v>2504</v>
      </c>
      <c r="M31" t="s">
        <v>1827</v>
      </c>
    </row>
    <row r="32" spans="2:13" x14ac:dyDescent="0.3">
      <c r="B32" t="s">
        <v>48</v>
      </c>
      <c r="C32" s="1">
        <v>347630</v>
      </c>
      <c r="D32" t="s">
        <v>439</v>
      </c>
      <c r="E32" t="s">
        <v>440</v>
      </c>
      <c r="F32" t="s">
        <v>748</v>
      </c>
      <c r="G32" t="s">
        <v>749</v>
      </c>
      <c r="H32" t="s">
        <v>1180</v>
      </c>
      <c r="I32" t="s">
        <v>1181</v>
      </c>
      <c r="J32" t="s">
        <v>2137</v>
      </c>
      <c r="K32" t="s">
        <v>1381</v>
      </c>
      <c r="L32" t="s">
        <v>2505</v>
      </c>
      <c r="M32" t="s">
        <v>1828</v>
      </c>
    </row>
    <row r="33" spans="2:13" x14ac:dyDescent="0.3">
      <c r="B33" t="s">
        <v>49</v>
      </c>
      <c r="C33" s="1">
        <v>343689</v>
      </c>
      <c r="D33" t="s">
        <v>441</v>
      </c>
      <c r="E33" t="s">
        <v>442</v>
      </c>
      <c r="F33" t="s">
        <v>750</v>
      </c>
      <c r="G33" t="s">
        <v>751</v>
      </c>
      <c r="H33" t="s">
        <v>1182</v>
      </c>
      <c r="I33" t="s">
        <v>1183</v>
      </c>
      <c r="J33" t="s">
        <v>2138</v>
      </c>
      <c r="K33" t="s">
        <v>1382</v>
      </c>
      <c r="L33" t="s">
        <v>2506</v>
      </c>
      <c r="M33" t="s">
        <v>1829</v>
      </c>
    </row>
    <row r="34" spans="2:13" x14ac:dyDescent="0.3">
      <c r="B34" t="s">
        <v>50</v>
      </c>
      <c r="C34" s="1">
        <v>342648</v>
      </c>
      <c r="D34" t="s">
        <v>443</v>
      </c>
      <c r="E34" t="s">
        <v>444</v>
      </c>
      <c r="F34" t="s">
        <v>752</v>
      </c>
      <c r="G34" t="s">
        <v>753</v>
      </c>
      <c r="H34" t="s">
        <v>1184</v>
      </c>
      <c r="I34" t="s">
        <v>1185</v>
      </c>
      <c r="J34" t="s">
        <v>2139</v>
      </c>
      <c r="K34" t="s">
        <v>1383</v>
      </c>
      <c r="L34" t="s">
        <v>2507</v>
      </c>
      <c r="M34" t="s">
        <v>1830</v>
      </c>
    </row>
    <row r="35" spans="2:13" x14ac:dyDescent="0.3">
      <c r="B35" t="s">
        <v>51</v>
      </c>
      <c r="C35" s="1">
        <v>17362</v>
      </c>
      <c r="D35" t="s">
        <v>445</v>
      </c>
      <c r="E35" t="s">
        <v>446</v>
      </c>
      <c r="F35" t="s">
        <v>754</v>
      </c>
      <c r="G35" t="s">
        <v>755</v>
      </c>
      <c r="H35" t="s">
        <v>1186</v>
      </c>
      <c r="I35" t="s">
        <v>1187</v>
      </c>
      <c r="J35" t="s">
        <v>2140</v>
      </c>
      <c r="K35" t="s">
        <v>1384</v>
      </c>
      <c r="L35" t="s">
        <v>2508</v>
      </c>
      <c r="M35" t="s">
        <v>1831</v>
      </c>
    </row>
    <row r="36" spans="2:13" x14ac:dyDescent="0.3">
      <c r="B36" t="s">
        <v>52</v>
      </c>
      <c r="C36" s="1" t="s">
        <v>346</v>
      </c>
      <c r="D36" t="s">
        <v>447</v>
      </c>
      <c r="E36" t="s">
        <v>448</v>
      </c>
      <c r="F36" t="s">
        <v>756</v>
      </c>
      <c r="G36" t="s">
        <v>757</v>
      </c>
      <c r="H36" t="s">
        <v>1188</v>
      </c>
      <c r="I36" t="s">
        <v>1189</v>
      </c>
      <c r="J36" t="s">
        <v>2141</v>
      </c>
      <c r="K36" t="s">
        <v>1385</v>
      </c>
      <c r="L36" t="s">
        <v>2509</v>
      </c>
      <c r="M36" t="s">
        <v>1832</v>
      </c>
    </row>
    <row r="37" spans="2:13" x14ac:dyDescent="0.3">
      <c r="B37" t="s">
        <v>53</v>
      </c>
      <c r="C37" s="1">
        <v>343723</v>
      </c>
      <c r="D37" t="s">
        <v>449</v>
      </c>
      <c r="E37" t="s">
        <v>450</v>
      </c>
      <c r="F37" t="s">
        <v>758</v>
      </c>
      <c r="G37" t="s">
        <v>759</v>
      </c>
      <c r="H37" t="s">
        <v>1190</v>
      </c>
      <c r="I37" t="s">
        <v>1191</v>
      </c>
      <c r="J37" t="s">
        <v>2142</v>
      </c>
      <c r="K37" t="s">
        <v>1386</v>
      </c>
      <c r="L37" t="s">
        <v>2510</v>
      </c>
      <c r="M37" t="s">
        <v>1833</v>
      </c>
    </row>
    <row r="38" spans="2:13" x14ac:dyDescent="0.3">
      <c r="B38" t="s">
        <v>54</v>
      </c>
      <c r="C38" s="1">
        <v>601651</v>
      </c>
      <c r="D38" t="s">
        <v>451</v>
      </c>
      <c r="E38" t="s">
        <v>452</v>
      </c>
      <c r="F38" t="s">
        <v>760</v>
      </c>
      <c r="G38" t="s">
        <v>751</v>
      </c>
      <c r="H38" t="s">
        <v>1192</v>
      </c>
      <c r="I38" t="s">
        <v>1193</v>
      </c>
      <c r="J38" t="s">
        <v>2143</v>
      </c>
      <c r="K38" t="s">
        <v>1387</v>
      </c>
      <c r="L38" t="s">
        <v>2511</v>
      </c>
      <c r="M38" t="s">
        <v>1834</v>
      </c>
    </row>
    <row r="39" spans="2:13" x14ac:dyDescent="0.3">
      <c r="B39" t="s">
        <v>55</v>
      </c>
      <c r="C39" s="1" t="s">
        <v>2765</v>
      </c>
      <c r="D39" t="s">
        <v>453</v>
      </c>
      <c r="E39" t="s">
        <v>454</v>
      </c>
      <c r="F39" t="s">
        <v>761</v>
      </c>
      <c r="G39" t="s">
        <v>762</v>
      </c>
      <c r="H39" t="s">
        <v>1194</v>
      </c>
      <c r="I39" t="s">
        <v>1195</v>
      </c>
      <c r="J39" t="s">
        <v>2144</v>
      </c>
      <c r="K39" t="s">
        <v>1388</v>
      </c>
      <c r="L39" t="s">
        <v>2512</v>
      </c>
      <c r="M39" t="s">
        <v>1835</v>
      </c>
    </row>
    <row r="40" spans="2:13" x14ac:dyDescent="0.3">
      <c r="B40" t="s">
        <v>56</v>
      </c>
      <c r="C40" s="1">
        <v>345087</v>
      </c>
      <c r="D40" t="s">
        <v>455</v>
      </c>
      <c r="E40" t="s">
        <v>456</v>
      </c>
      <c r="F40" t="s">
        <v>763</v>
      </c>
      <c r="G40" t="s">
        <v>764</v>
      </c>
      <c r="H40" t="s">
        <v>1196</v>
      </c>
      <c r="I40" t="s">
        <v>1197</v>
      </c>
      <c r="J40" t="s">
        <v>2145</v>
      </c>
      <c r="K40" t="s">
        <v>1389</v>
      </c>
      <c r="L40" t="s">
        <v>2513</v>
      </c>
      <c r="M40" t="s">
        <v>1836</v>
      </c>
    </row>
    <row r="41" spans="2:13" x14ac:dyDescent="0.3">
      <c r="B41" t="s">
        <v>57</v>
      </c>
      <c r="C41" s="1">
        <v>342766</v>
      </c>
      <c r="D41" t="s">
        <v>457</v>
      </c>
      <c r="E41" t="s">
        <v>458</v>
      </c>
      <c r="F41" t="s">
        <v>765</v>
      </c>
      <c r="G41" t="s">
        <v>766</v>
      </c>
      <c r="H41" t="s">
        <v>1198</v>
      </c>
      <c r="I41" t="s">
        <v>1199</v>
      </c>
      <c r="J41" t="s">
        <v>2146</v>
      </c>
      <c r="K41" t="s">
        <v>1390</v>
      </c>
      <c r="L41" t="s">
        <v>2514</v>
      </c>
      <c r="M41" t="s">
        <v>1837</v>
      </c>
    </row>
    <row r="42" spans="2:13" x14ac:dyDescent="0.3">
      <c r="B42" t="s">
        <v>58</v>
      </c>
      <c r="C42" s="1">
        <v>343134</v>
      </c>
      <c r="D42" t="s">
        <v>459</v>
      </c>
      <c r="E42" t="s">
        <v>460</v>
      </c>
      <c r="F42" t="s">
        <v>767</v>
      </c>
      <c r="G42" t="s">
        <v>768</v>
      </c>
      <c r="H42" t="s">
        <v>1200</v>
      </c>
      <c r="I42" t="s">
        <v>1201</v>
      </c>
      <c r="J42" t="s">
        <v>2147</v>
      </c>
      <c r="K42" t="s">
        <v>1391</v>
      </c>
      <c r="L42" t="s">
        <v>2515</v>
      </c>
      <c r="M42" t="s">
        <v>1838</v>
      </c>
    </row>
    <row r="43" spans="2:13" x14ac:dyDescent="0.3">
      <c r="B43" t="s">
        <v>59</v>
      </c>
      <c r="C43" s="1">
        <v>344911</v>
      </c>
      <c r="D43" t="s">
        <v>461</v>
      </c>
      <c r="E43" t="s">
        <v>462</v>
      </c>
      <c r="F43" t="s">
        <v>769</v>
      </c>
      <c r="G43" t="s">
        <v>770</v>
      </c>
      <c r="H43" t="s">
        <v>1202</v>
      </c>
      <c r="I43" t="s">
        <v>1203</v>
      </c>
      <c r="J43" t="s">
        <v>2148</v>
      </c>
      <c r="K43" t="s">
        <v>1392</v>
      </c>
      <c r="L43" t="s">
        <v>2516</v>
      </c>
      <c r="M43" t="s">
        <v>1839</v>
      </c>
    </row>
    <row r="44" spans="2:13" x14ac:dyDescent="0.3">
      <c r="B44" t="s">
        <v>60</v>
      </c>
      <c r="C44" s="1">
        <v>335969</v>
      </c>
      <c r="D44" t="s">
        <v>463</v>
      </c>
      <c r="E44" t="s">
        <v>464</v>
      </c>
      <c r="F44" t="s">
        <v>771</v>
      </c>
      <c r="G44" t="s">
        <v>772</v>
      </c>
      <c r="H44" t="s">
        <v>1204</v>
      </c>
      <c r="I44" t="s">
        <v>1205</v>
      </c>
      <c r="J44" t="s">
        <v>2149</v>
      </c>
      <c r="K44" t="s">
        <v>1393</v>
      </c>
      <c r="L44" t="s">
        <v>2517</v>
      </c>
      <c r="M44" t="s">
        <v>1840</v>
      </c>
    </row>
    <row r="45" spans="2:13" x14ac:dyDescent="0.3">
      <c r="B45" t="s">
        <v>61</v>
      </c>
      <c r="C45" s="1">
        <v>308794</v>
      </c>
      <c r="D45" t="s">
        <v>465</v>
      </c>
      <c r="E45" t="s">
        <v>466</v>
      </c>
      <c r="F45" t="s">
        <v>773</v>
      </c>
      <c r="G45" t="s">
        <v>751</v>
      </c>
      <c r="H45" t="s">
        <v>1206</v>
      </c>
      <c r="I45" t="s">
        <v>1207</v>
      </c>
      <c r="J45" t="s">
        <v>2150</v>
      </c>
      <c r="K45" t="s">
        <v>1394</v>
      </c>
      <c r="L45" t="s">
        <v>2518</v>
      </c>
      <c r="M45" t="s">
        <v>1841</v>
      </c>
    </row>
    <row r="46" spans="2:13" x14ac:dyDescent="0.3">
      <c r="B46" t="s">
        <v>62</v>
      </c>
      <c r="C46" s="1">
        <v>337150</v>
      </c>
      <c r="D46" t="s">
        <v>467</v>
      </c>
      <c r="E46" t="s">
        <v>468</v>
      </c>
      <c r="F46" t="s">
        <v>774</v>
      </c>
      <c r="G46" t="s">
        <v>775</v>
      </c>
      <c r="H46" t="s">
        <v>1208</v>
      </c>
      <c r="I46" t="s">
        <v>1209</v>
      </c>
      <c r="J46" t="s">
        <v>2151</v>
      </c>
      <c r="K46" t="s">
        <v>1395</v>
      </c>
      <c r="L46" t="s">
        <v>2519</v>
      </c>
      <c r="M46" t="s">
        <v>1842</v>
      </c>
    </row>
    <row r="47" spans="2:13" x14ac:dyDescent="0.3">
      <c r="B47" t="s">
        <v>63</v>
      </c>
      <c r="C47" s="1">
        <v>348178</v>
      </c>
      <c r="D47" t="s">
        <v>469</v>
      </c>
      <c r="E47" t="s">
        <v>470</v>
      </c>
      <c r="F47" t="s">
        <v>776</v>
      </c>
      <c r="G47" t="s">
        <v>751</v>
      </c>
      <c r="H47" t="s">
        <v>1210</v>
      </c>
      <c r="I47" t="s">
        <v>1211</v>
      </c>
      <c r="J47" t="s">
        <v>2152</v>
      </c>
      <c r="K47" t="s">
        <v>1396</v>
      </c>
      <c r="L47" t="s">
        <v>2520</v>
      </c>
      <c r="M47" t="s">
        <v>1843</v>
      </c>
    </row>
    <row r="48" spans="2:13" x14ac:dyDescent="0.3">
      <c r="B48" t="s">
        <v>64</v>
      </c>
      <c r="C48" s="1">
        <v>343117</v>
      </c>
      <c r="D48" t="s">
        <v>471</v>
      </c>
      <c r="E48" t="s">
        <v>472</v>
      </c>
      <c r="F48" t="s">
        <v>777</v>
      </c>
      <c r="G48" t="s">
        <v>778</v>
      </c>
      <c r="H48" t="s">
        <v>1212</v>
      </c>
      <c r="I48" t="s">
        <v>1213</v>
      </c>
      <c r="J48" t="s">
        <v>2153</v>
      </c>
      <c r="K48" t="s">
        <v>1397</v>
      </c>
      <c r="L48" t="s">
        <v>2521</v>
      </c>
      <c r="M48" t="s">
        <v>1844</v>
      </c>
    </row>
    <row r="49" spans="2:13" x14ac:dyDescent="0.3">
      <c r="B49" t="s">
        <v>65</v>
      </c>
      <c r="C49" s="1">
        <v>336768</v>
      </c>
      <c r="D49" t="s">
        <v>473</v>
      </c>
      <c r="E49" t="s">
        <v>474</v>
      </c>
      <c r="F49" t="s">
        <v>779</v>
      </c>
      <c r="G49" t="s">
        <v>780</v>
      </c>
      <c r="H49" t="s">
        <v>1214</v>
      </c>
      <c r="I49" t="s">
        <v>1215</v>
      </c>
      <c r="J49" t="s">
        <v>2154</v>
      </c>
      <c r="K49" t="s">
        <v>1398</v>
      </c>
      <c r="L49" t="s">
        <v>2522</v>
      </c>
      <c r="M49" t="s">
        <v>1845</v>
      </c>
    </row>
    <row r="50" spans="2:13" x14ac:dyDescent="0.3">
      <c r="B50" t="s">
        <v>66</v>
      </c>
      <c r="C50" s="1">
        <v>345280</v>
      </c>
      <c r="D50" t="s">
        <v>475</v>
      </c>
      <c r="E50" t="s">
        <v>476</v>
      </c>
      <c r="F50" t="s">
        <v>781</v>
      </c>
      <c r="G50" t="s">
        <v>782</v>
      </c>
      <c r="H50" t="s">
        <v>1216</v>
      </c>
      <c r="I50" t="s">
        <v>1217</v>
      </c>
      <c r="J50" t="s">
        <v>2155</v>
      </c>
      <c r="K50" t="s">
        <v>1399</v>
      </c>
      <c r="L50" t="s">
        <v>2523</v>
      </c>
      <c r="M50" t="s">
        <v>1846</v>
      </c>
    </row>
    <row r="51" spans="2:13" x14ac:dyDescent="0.3">
      <c r="B51" t="s">
        <v>67</v>
      </c>
      <c r="C51" s="1">
        <v>18012</v>
      </c>
      <c r="D51" t="s">
        <v>477</v>
      </c>
      <c r="E51" t="s">
        <v>478</v>
      </c>
      <c r="F51" t="s">
        <v>783</v>
      </c>
      <c r="G51" t="s">
        <v>784</v>
      </c>
      <c r="H51" t="s">
        <v>1218</v>
      </c>
      <c r="I51" t="s">
        <v>1219</v>
      </c>
      <c r="J51" t="s">
        <v>2156</v>
      </c>
      <c r="K51" t="s">
        <v>1400</v>
      </c>
      <c r="L51" t="s">
        <v>1770</v>
      </c>
      <c r="M51" t="s">
        <v>1847</v>
      </c>
    </row>
    <row r="52" spans="2:13" x14ac:dyDescent="0.3">
      <c r="B52" t="s">
        <v>68</v>
      </c>
      <c r="C52" s="1">
        <v>344605</v>
      </c>
      <c r="D52" t="s">
        <v>479</v>
      </c>
      <c r="E52" t="s">
        <v>480</v>
      </c>
      <c r="F52" t="s">
        <v>785</v>
      </c>
      <c r="G52" t="s">
        <v>786</v>
      </c>
      <c r="H52" t="s">
        <v>1220</v>
      </c>
      <c r="I52" t="s">
        <v>1221</v>
      </c>
      <c r="J52" t="s">
        <v>2157</v>
      </c>
      <c r="K52" t="s">
        <v>1401</v>
      </c>
      <c r="L52" t="s">
        <v>2524</v>
      </c>
      <c r="M52" t="s">
        <v>1848</v>
      </c>
    </row>
    <row r="53" spans="2:13" x14ac:dyDescent="0.3">
      <c r="B53" t="s">
        <v>69</v>
      </c>
      <c r="C53" s="1">
        <v>344909</v>
      </c>
      <c r="D53" t="s">
        <v>481</v>
      </c>
      <c r="E53" t="s">
        <v>482</v>
      </c>
      <c r="F53" t="s">
        <v>787</v>
      </c>
      <c r="G53" t="s">
        <v>788</v>
      </c>
      <c r="H53" t="s">
        <v>1222</v>
      </c>
      <c r="I53" t="s">
        <v>1223</v>
      </c>
      <c r="J53" t="s">
        <v>1402</v>
      </c>
      <c r="K53" t="s">
        <v>1403</v>
      </c>
      <c r="L53" t="s">
        <v>2525</v>
      </c>
      <c r="M53" t="s">
        <v>1849</v>
      </c>
    </row>
    <row r="54" spans="2:13" x14ac:dyDescent="0.3">
      <c r="B54" t="s">
        <v>70</v>
      </c>
      <c r="C54" s="1">
        <v>342331</v>
      </c>
      <c r="D54" t="s">
        <v>483</v>
      </c>
      <c r="E54" t="s">
        <v>484</v>
      </c>
      <c r="F54" t="s">
        <v>789</v>
      </c>
      <c r="G54" t="s">
        <v>790</v>
      </c>
      <c r="H54" t="s">
        <v>1224</v>
      </c>
      <c r="I54" t="s">
        <v>1225</v>
      </c>
      <c r="J54" t="s">
        <v>1404</v>
      </c>
      <c r="K54" t="s">
        <v>1405</v>
      </c>
      <c r="L54" t="s">
        <v>2526</v>
      </c>
      <c r="M54" t="s">
        <v>1850</v>
      </c>
    </row>
    <row r="55" spans="2:13" x14ac:dyDescent="0.3">
      <c r="B55" t="s">
        <v>71</v>
      </c>
      <c r="C55" s="1">
        <v>346872</v>
      </c>
      <c r="D55" t="s">
        <v>485</v>
      </c>
      <c r="E55" t="s">
        <v>486</v>
      </c>
      <c r="F55" t="s">
        <v>791</v>
      </c>
      <c r="G55" t="s">
        <v>792</v>
      </c>
      <c r="H55" t="s">
        <v>1226</v>
      </c>
      <c r="I55" t="s">
        <v>1227</v>
      </c>
      <c r="J55" t="s">
        <v>2158</v>
      </c>
      <c r="K55" t="s">
        <v>1406</v>
      </c>
      <c r="L55" t="s">
        <v>2527</v>
      </c>
      <c r="M55" t="s">
        <v>1851</v>
      </c>
    </row>
    <row r="56" spans="2:13" x14ac:dyDescent="0.3">
      <c r="B56" t="s">
        <v>72</v>
      </c>
      <c r="C56" s="1">
        <v>349688</v>
      </c>
      <c r="D56" t="s">
        <v>487</v>
      </c>
      <c r="E56" t="s">
        <v>488</v>
      </c>
      <c r="F56" t="s">
        <v>793</v>
      </c>
      <c r="G56" t="s">
        <v>794</v>
      </c>
      <c r="H56" t="s">
        <v>1228</v>
      </c>
      <c r="I56" t="s">
        <v>1229</v>
      </c>
      <c r="J56" t="s">
        <v>1407</v>
      </c>
      <c r="K56" t="s">
        <v>1408</v>
      </c>
      <c r="L56" t="s">
        <v>2528</v>
      </c>
      <c r="M56" t="s">
        <v>1852</v>
      </c>
    </row>
    <row r="57" spans="2:13" x14ac:dyDescent="0.3">
      <c r="B57" t="s">
        <v>73</v>
      </c>
      <c r="C57" s="1">
        <v>601572</v>
      </c>
      <c r="D57" t="s">
        <v>489</v>
      </c>
      <c r="E57" t="s">
        <v>490</v>
      </c>
      <c r="F57" t="s">
        <v>795</v>
      </c>
      <c r="G57" t="s">
        <v>796</v>
      </c>
      <c r="H57" t="s">
        <v>1230</v>
      </c>
      <c r="I57" t="s">
        <v>1231</v>
      </c>
      <c r="J57" t="s">
        <v>2159</v>
      </c>
      <c r="K57" t="s">
        <v>1409</v>
      </c>
      <c r="L57" t="s">
        <v>2529</v>
      </c>
      <c r="M57" t="s">
        <v>1853</v>
      </c>
    </row>
    <row r="58" spans="2:13" x14ac:dyDescent="0.3">
      <c r="B58" t="s">
        <v>74</v>
      </c>
      <c r="C58" s="1">
        <v>19926</v>
      </c>
      <c r="D58" t="s">
        <v>491</v>
      </c>
      <c r="E58" t="s">
        <v>492</v>
      </c>
      <c r="F58" t="s">
        <v>797</v>
      </c>
      <c r="G58" t="s">
        <v>798</v>
      </c>
      <c r="H58" t="s">
        <v>1232</v>
      </c>
      <c r="I58" t="s">
        <v>1233</v>
      </c>
      <c r="J58" t="s">
        <v>2160</v>
      </c>
      <c r="K58" t="s">
        <v>1410</v>
      </c>
      <c r="L58" t="s">
        <v>2530</v>
      </c>
      <c r="M58" t="s">
        <v>1854</v>
      </c>
    </row>
    <row r="59" spans="2:13" x14ac:dyDescent="0.3">
      <c r="B59" t="s">
        <v>75</v>
      </c>
      <c r="C59" s="1">
        <v>602724</v>
      </c>
      <c r="D59" t="s">
        <v>493</v>
      </c>
      <c r="E59" t="s">
        <v>494</v>
      </c>
      <c r="F59" t="s">
        <v>799</v>
      </c>
      <c r="G59" t="s">
        <v>800</v>
      </c>
      <c r="H59" t="s">
        <v>1234</v>
      </c>
      <c r="I59" t="s">
        <v>1235</v>
      </c>
      <c r="J59" t="s">
        <v>2161</v>
      </c>
      <c r="K59" t="s">
        <v>1411</v>
      </c>
      <c r="L59" t="s">
        <v>2531</v>
      </c>
      <c r="M59" t="s">
        <v>1855</v>
      </c>
    </row>
    <row r="60" spans="2:13" x14ac:dyDescent="0.3">
      <c r="B60" t="s">
        <v>76</v>
      </c>
      <c r="C60" s="1">
        <v>309036</v>
      </c>
      <c r="D60" t="s">
        <v>495</v>
      </c>
      <c r="E60" t="s">
        <v>496</v>
      </c>
      <c r="F60" t="s">
        <v>801</v>
      </c>
      <c r="G60" t="s">
        <v>802</v>
      </c>
      <c r="H60" t="s">
        <v>1236</v>
      </c>
      <c r="I60" t="s">
        <v>1237</v>
      </c>
      <c r="J60" t="s">
        <v>2162</v>
      </c>
      <c r="K60" t="s">
        <v>1412</v>
      </c>
      <c r="L60" t="s">
        <v>2532</v>
      </c>
      <c r="M60" t="s">
        <v>1856</v>
      </c>
    </row>
    <row r="61" spans="2:13" x14ac:dyDescent="0.3">
      <c r="B61" t="s">
        <v>77</v>
      </c>
      <c r="C61" s="1" t="s">
        <v>347</v>
      </c>
      <c r="D61" t="s">
        <v>497</v>
      </c>
      <c r="E61" t="s">
        <v>498</v>
      </c>
      <c r="F61" t="s">
        <v>803</v>
      </c>
      <c r="G61" t="s">
        <v>804</v>
      </c>
      <c r="H61" t="s">
        <v>1238</v>
      </c>
      <c r="I61" t="s">
        <v>1239</v>
      </c>
      <c r="J61" t="s">
        <v>2163</v>
      </c>
      <c r="K61" t="s">
        <v>1413</v>
      </c>
      <c r="L61" t="s">
        <v>2533</v>
      </c>
      <c r="M61" t="s">
        <v>1857</v>
      </c>
    </row>
    <row r="62" spans="2:13" x14ac:dyDescent="0.3">
      <c r="B62" t="s">
        <v>78</v>
      </c>
      <c r="C62" s="1">
        <v>345185</v>
      </c>
      <c r="D62" t="s">
        <v>499</v>
      </c>
      <c r="E62" t="s">
        <v>500</v>
      </c>
      <c r="F62" t="s">
        <v>805</v>
      </c>
      <c r="G62" t="s">
        <v>806</v>
      </c>
      <c r="H62" t="s">
        <v>1240</v>
      </c>
      <c r="I62" t="s">
        <v>1241</v>
      </c>
      <c r="J62" t="s">
        <v>2164</v>
      </c>
      <c r="K62" t="s">
        <v>1414</v>
      </c>
      <c r="L62" t="s">
        <v>2534</v>
      </c>
      <c r="M62" t="s">
        <v>1858</v>
      </c>
    </row>
    <row r="63" spans="2:13" x14ac:dyDescent="0.3">
      <c r="B63" t="s">
        <v>79</v>
      </c>
      <c r="C63" s="1">
        <v>346749</v>
      </c>
      <c r="D63" t="s">
        <v>501</v>
      </c>
      <c r="E63" t="s">
        <v>502</v>
      </c>
      <c r="F63" t="s">
        <v>807</v>
      </c>
      <c r="G63" t="s">
        <v>808</v>
      </c>
      <c r="H63" t="s">
        <v>1242</v>
      </c>
      <c r="I63" t="s">
        <v>1243</v>
      </c>
      <c r="J63" t="s">
        <v>2165</v>
      </c>
      <c r="K63" t="s">
        <v>1415</v>
      </c>
      <c r="L63" t="s">
        <v>2535</v>
      </c>
      <c r="M63" t="s">
        <v>1859</v>
      </c>
    </row>
    <row r="64" spans="2:13" x14ac:dyDescent="0.3">
      <c r="B64" t="s">
        <v>80</v>
      </c>
      <c r="C64" s="1" t="s">
        <v>348</v>
      </c>
      <c r="D64" t="s">
        <v>9</v>
      </c>
      <c r="E64" t="s">
        <v>503</v>
      </c>
      <c r="F64" t="s">
        <v>809</v>
      </c>
      <c r="G64" t="s">
        <v>810</v>
      </c>
      <c r="H64" t="s">
        <v>1244</v>
      </c>
      <c r="I64" t="s">
        <v>1245</v>
      </c>
      <c r="J64" t="s">
        <v>2166</v>
      </c>
      <c r="K64" t="s">
        <v>1416</v>
      </c>
      <c r="L64" t="s">
        <v>2536</v>
      </c>
      <c r="M64" t="s">
        <v>1860</v>
      </c>
    </row>
    <row r="65" spans="2:13" x14ac:dyDescent="0.3">
      <c r="B65" t="s">
        <v>81</v>
      </c>
      <c r="C65" s="1">
        <v>346393</v>
      </c>
      <c r="D65" t="s">
        <v>504</v>
      </c>
      <c r="E65" t="s">
        <v>505</v>
      </c>
      <c r="F65" t="s">
        <v>811</v>
      </c>
      <c r="G65" t="s">
        <v>812</v>
      </c>
      <c r="H65" t="s">
        <v>1246</v>
      </c>
      <c r="I65" t="s">
        <v>1247</v>
      </c>
      <c r="J65" t="s">
        <v>2167</v>
      </c>
      <c r="K65" t="s">
        <v>1417</v>
      </c>
      <c r="L65" t="s">
        <v>2537</v>
      </c>
      <c r="M65" t="s">
        <v>1861</v>
      </c>
    </row>
    <row r="66" spans="2:13" x14ac:dyDescent="0.3">
      <c r="B66" t="s">
        <v>82</v>
      </c>
      <c r="C66" s="1">
        <v>345959</v>
      </c>
      <c r="D66" t="s">
        <v>506</v>
      </c>
      <c r="E66" t="s">
        <v>507</v>
      </c>
      <c r="F66" t="s">
        <v>813</v>
      </c>
      <c r="G66" t="s">
        <v>814</v>
      </c>
      <c r="H66" t="s">
        <v>1248</v>
      </c>
      <c r="I66" t="s">
        <v>1249</v>
      </c>
      <c r="J66" t="s">
        <v>2168</v>
      </c>
      <c r="K66" t="s">
        <v>1418</v>
      </c>
      <c r="L66" t="s">
        <v>2538</v>
      </c>
      <c r="M66" t="s">
        <v>1862</v>
      </c>
    </row>
    <row r="67" spans="2:13" x14ac:dyDescent="0.3">
      <c r="B67" t="s">
        <v>83</v>
      </c>
      <c r="C67" s="1">
        <v>600049</v>
      </c>
      <c r="D67" t="s">
        <v>508</v>
      </c>
      <c r="E67" t="s">
        <v>509</v>
      </c>
      <c r="F67" t="s">
        <v>815</v>
      </c>
      <c r="G67" t="s">
        <v>816</v>
      </c>
      <c r="H67" t="s">
        <v>1250</v>
      </c>
      <c r="I67" t="s">
        <v>1251</v>
      </c>
      <c r="J67" t="s">
        <v>2169</v>
      </c>
      <c r="K67" t="s">
        <v>1419</v>
      </c>
      <c r="L67" t="s">
        <v>2539</v>
      </c>
      <c r="M67" t="s">
        <v>1863</v>
      </c>
    </row>
    <row r="68" spans="2:13" x14ac:dyDescent="0.3">
      <c r="B68" t="s">
        <v>84</v>
      </c>
      <c r="C68" s="1">
        <v>555650</v>
      </c>
      <c r="D68" t="s">
        <v>510</v>
      </c>
      <c r="E68" t="s">
        <v>511</v>
      </c>
      <c r="F68" t="s">
        <v>817</v>
      </c>
      <c r="G68" t="s">
        <v>818</v>
      </c>
      <c r="H68" t="s">
        <v>1252</v>
      </c>
      <c r="I68" t="s">
        <v>1253</v>
      </c>
      <c r="J68" t="s">
        <v>2170</v>
      </c>
      <c r="K68" t="s">
        <v>1420</v>
      </c>
      <c r="L68" t="s">
        <v>2540</v>
      </c>
      <c r="M68" t="s">
        <v>1864</v>
      </c>
    </row>
    <row r="69" spans="2:13" x14ac:dyDescent="0.3">
      <c r="B69" t="s">
        <v>85</v>
      </c>
      <c r="C69" s="1">
        <v>18018</v>
      </c>
      <c r="D69" t="s">
        <v>512</v>
      </c>
      <c r="E69" t="s">
        <v>513</v>
      </c>
      <c r="F69" t="s">
        <v>819</v>
      </c>
      <c r="G69" t="s">
        <v>820</v>
      </c>
      <c r="H69" t="s">
        <v>1254</v>
      </c>
      <c r="I69" t="s">
        <v>1255</v>
      </c>
      <c r="J69" t="s">
        <v>2171</v>
      </c>
      <c r="K69" t="s">
        <v>1421</v>
      </c>
      <c r="L69" t="s">
        <v>2541</v>
      </c>
      <c r="M69" t="s">
        <v>1865</v>
      </c>
    </row>
    <row r="70" spans="2:13" x14ac:dyDescent="0.3">
      <c r="B70" t="s">
        <v>86</v>
      </c>
      <c r="C70" s="1">
        <v>15282</v>
      </c>
      <c r="D70" t="s">
        <v>514</v>
      </c>
      <c r="E70" t="s">
        <v>515</v>
      </c>
      <c r="F70" t="s">
        <v>821</v>
      </c>
      <c r="G70" t="s">
        <v>822</v>
      </c>
      <c r="H70" t="s">
        <v>1256</v>
      </c>
      <c r="I70" t="s">
        <v>1257</v>
      </c>
      <c r="J70" t="s">
        <v>2172</v>
      </c>
      <c r="K70" t="s">
        <v>1422</v>
      </c>
      <c r="L70" t="s">
        <v>2542</v>
      </c>
      <c r="M70" t="s">
        <v>1866</v>
      </c>
    </row>
    <row r="71" spans="2:13" x14ac:dyDescent="0.3">
      <c r="B71" t="s">
        <v>87</v>
      </c>
      <c r="C71" s="1">
        <v>15846</v>
      </c>
      <c r="D71" t="s">
        <v>516</v>
      </c>
      <c r="E71" t="s">
        <v>517</v>
      </c>
      <c r="F71" t="s">
        <v>823</v>
      </c>
      <c r="G71" t="s">
        <v>751</v>
      </c>
      <c r="H71" t="s">
        <v>1258</v>
      </c>
      <c r="I71" t="s">
        <v>1259</v>
      </c>
      <c r="J71" t="s">
        <v>2173</v>
      </c>
      <c r="K71" t="s">
        <v>1423</v>
      </c>
      <c r="L71" t="s">
        <v>1771</v>
      </c>
      <c r="M71" t="s">
        <v>1867</v>
      </c>
    </row>
    <row r="72" spans="2:13" x14ac:dyDescent="0.3">
      <c r="B72" t="s">
        <v>88</v>
      </c>
      <c r="C72" s="1" t="s">
        <v>349</v>
      </c>
      <c r="D72" t="s">
        <v>518</v>
      </c>
      <c r="E72" t="s">
        <v>519</v>
      </c>
      <c r="F72" t="s">
        <v>824</v>
      </c>
      <c r="G72" t="s">
        <v>825</v>
      </c>
      <c r="H72" t="s">
        <v>1260</v>
      </c>
      <c r="I72" t="s">
        <v>1261</v>
      </c>
      <c r="J72" t="s">
        <v>2174</v>
      </c>
      <c r="K72" t="s">
        <v>1424</v>
      </c>
      <c r="L72" t="s">
        <v>2543</v>
      </c>
      <c r="M72" t="s">
        <v>1868</v>
      </c>
    </row>
    <row r="73" spans="2:13" x14ac:dyDescent="0.3">
      <c r="B73" t="s">
        <v>89</v>
      </c>
      <c r="C73" s="1">
        <v>343017</v>
      </c>
      <c r="D73" t="s">
        <v>520</v>
      </c>
      <c r="E73" t="s">
        <v>521</v>
      </c>
      <c r="F73" t="s">
        <v>826</v>
      </c>
      <c r="G73" t="s">
        <v>827</v>
      </c>
      <c r="H73" t="s">
        <v>1262</v>
      </c>
      <c r="I73" t="s">
        <v>1263</v>
      </c>
      <c r="J73" t="s">
        <v>2175</v>
      </c>
      <c r="K73" t="s">
        <v>1425</v>
      </c>
      <c r="L73" t="s">
        <v>2544</v>
      </c>
      <c r="M73" t="s">
        <v>1869</v>
      </c>
    </row>
    <row r="74" spans="2:13" x14ac:dyDescent="0.3">
      <c r="B74" t="s">
        <v>90</v>
      </c>
      <c r="C74" s="1">
        <v>307049</v>
      </c>
      <c r="D74" t="s">
        <v>522</v>
      </c>
      <c r="E74" t="s">
        <v>523</v>
      </c>
      <c r="F74" t="s">
        <v>828</v>
      </c>
      <c r="G74" t="s">
        <v>829</v>
      </c>
      <c r="H74" t="s">
        <v>1264</v>
      </c>
      <c r="I74" t="s">
        <v>1265</v>
      </c>
      <c r="J74" t="s">
        <v>30</v>
      </c>
      <c r="K74" t="s">
        <v>1426</v>
      </c>
      <c r="L74" t="s">
        <v>2545</v>
      </c>
      <c r="M74" t="s">
        <v>1870</v>
      </c>
    </row>
    <row r="75" spans="2:13" x14ac:dyDescent="0.3">
      <c r="B75" t="s">
        <v>91</v>
      </c>
      <c r="C75" s="1">
        <v>342186</v>
      </c>
      <c r="D75" t="s">
        <v>524</v>
      </c>
      <c r="E75" t="s">
        <v>525</v>
      </c>
      <c r="F75" t="s">
        <v>830</v>
      </c>
      <c r="G75" t="s">
        <v>831</v>
      </c>
      <c r="H75" t="s">
        <v>1266</v>
      </c>
      <c r="I75" t="s">
        <v>1267</v>
      </c>
      <c r="J75" t="s">
        <v>2176</v>
      </c>
      <c r="K75" t="s">
        <v>1427</v>
      </c>
      <c r="L75" t="s">
        <v>2546</v>
      </c>
      <c r="M75" t="s">
        <v>1871</v>
      </c>
    </row>
    <row r="76" spans="2:13" x14ac:dyDescent="0.3">
      <c r="B76" t="s">
        <v>92</v>
      </c>
      <c r="C76" s="1">
        <v>340319</v>
      </c>
      <c r="D76" t="s">
        <v>526</v>
      </c>
      <c r="E76" t="s">
        <v>527</v>
      </c>
      <c r="F76" t="s">
        <v>832</v>
      </c>
      <c r="G76" t="s">
        <v>833</v>
      </c>
      <c r="H76" t="s">
        <v>1268</v>
      </c>
      <c r="I76" t="s">
        <v>1269</v>
      </c>
      <c r="J76" t="s">
        <v>2177</v>
      </c>
      <c r="K76" t="s">
        <v>1428</v>
      </c>
      <c r="L76" t="s">
        <v>2547</v>
      </c>
      <c r="M76" t="s">
        <v>1872</v>
      </c>
    </row>
    <row r="77" spans="2:13" x14ac:dyDescent="0.3">
      <c r="B77" t="s">
        <v>93</v>
      </c>
      <c r="C77" s="1">
        <v>746771</v>
      </c>
      <c r="D77" t="s">
        <v>528</v>
      </c>
      <c r="E77" t="s">
        <v>529</v>
      </c>
      <c r="F77" t="s">
        <v>834</v>
      </c>
      <c r="G77" t="s">
        <v>835</v>
      </c>
      <c r="H77" t="s">
        <v>1270</v>
      </c>
      <c r="I77" t="s">
        <v>1271</v>
      </c>
      <c r="J77" t="s">
        <v>2178</v>
      </c>
      <c r="K77" t="s">
        <v>1429</v>
      </c>
      <c r="L77" t="s">
        <v>2548</v>
      </c>
      <c r="M77" t="s">
        <v>1873</v>
      </c>
    </row>
    <row r="78" spans="2:13" x14ac:dyDescent="0.3">
      <c r="B78" t="s">
        <v>94</v>
      </c>
      <c r="C78" s="1" t="s">
        <v>350</v>
      </c>
      <c r="D78" t="s">
        <v>530</v>
      </c>
      <c r="E78" t="s">
        <v>531</v>
      </c>
      <c r="F78" t="s">
        <v>836</v>
      </c>
      <c r="G78" t="s">
        <v>837</v>
      </c>
      <c r="H78" t="s">
        <v>1272</v>
      </c>
      <c r="I78" t="s">
        <v>1273</v>
      </c>
      <c r="J78" t="s">
        <v>2179</v>
      </c>
      <c r="K78" t="s">
        <v>1430</v>
      </c>
      <c r="L78" t="s">
        <v>2549</v>
      </c>
      <c r="M78" t="s">
        <v>1874</v>
      </c>
    </row>
    <row r="79" spans="2:13" x14ac:dyDescent="0.3">
      <c r="B79" t="s">
        <v>95</v>
      </c>
      <c r="C79" s="1">
        <v>507768</v>
      </c>
      <c r="D79" t="s">
        <v>532</v>
      </c>
      <c r="E79" t="s">
        <v>533</v>
      </c>
      <c r="F79" t="s">
        <v>838</v>
      </c>
      <c r="G79" t="s">
        <v>839</v>
      </c>
      <c r="H79" t="s">
        <v>1274</v>
      </c>
      <c r="I79" t="s">
        <v>1275</v>
      </c>
      <c r="J79" t="s">
        <v>32</v>
      </c>
      <c r="K79" t="s">
        <v>1431</v>
      </c>
      <c r="L79" t="s">
        <v>2550</v>
      </c>
      <c r="M79" t="s">
        <v>1875</v>
      </c>
    </row>
    <row r="80" spans="2:13" x14ac:dyDescent="0.3">
      <c r="B80" t="s">
        <v>96</v>
      </c>
      <c r="C80" s="1">
        <v>600144</v>
      </c>
      <c r="D80" t="s">
        <v>534</v>
      </c>
      <c r="E80" t="s">
        <v>535</v>
      </c>
      <c r="F80" t="s">
        <v>840</v>
      </c>
      <c r="G80" t="s">
        <v>841</v>
      </c>
      <c r="H80" t="s">
        <v>1276</v>
      </c>
      <c r="I80" t="s">
        <v>1277</v>
      </c>
      <c r="J80" t="s">
        <v>33</v>
      </c>
      <c r="K80" t="s">
        <v>1432</v>
      </c>
      <c r="L80" t="s">
        <v>2551</v>
      </c>
      <c r="M80" t="s">
        <v>1876</v>
      </c>
    </row>
    <row r="81" spans="2:13" x14ac:dyDescent="0.3">
      <c r="B81" t="s">
        <v>97</v>
      </c>
      <c r="C81" s="1">
        <v>17943</v>
      </c>
      <c r="D81" t="s">
        <v>536</v>
      </c>
      <c r="E81" t="s">
        <v>537</v>
      </c>
      <c r="F81" t="s">
        <v>842</v>
      </c>
      <c r="G81" t="s">
        <v>843</v>
      </c>
      <c r="H81" t="s">
        <v>1278</v>
      </c>
      <c r="I81" t="s">
        <v>1279</v>
      </c>
      <c r="J81" t="s">
        <v>2180</v>
      </c>
      <c r="K81" t="s">
        <v>1433</v>
      </c>
      <c r="L81" t="s">
        <v>2552</v>
      </c>
      <c r="M81" t="s">
        <v>1877</v>
      </c>
    </row>
    <row r="82" spans="2:13" x14ac:dyDescent="0.3">
      <c r="B82" t="s">
        <v>98</v>
      </c>
      <c r="C82" s="1">
        <v>331999</v>
      </c>
      <c r="D82" t="s">
        <v>538</v>
      </c>
      <c r="E82" t="s">
        <v>539</v>
      </c>
      <c r="F82" t="s">
        <v>844</v>
      </c>
      <c r="G82" t="s">
        <v>845</v>
      </c>
      <c r="H82" t="s">
        <v>1280</v>
      </c>
      <c r="I82" t="s">
        <v>1281</v>
      </c>
      <c r="J82" t="s">
        <v>2181</v>
      </c>
      <c r="K82" t="s">
        <v>1434</v>
      </c>
      <c r="L82" t="s">
        <v>2553</v>
      </c>
      <c r="M82" t="s">
        <v>1878</v>
      </c>
    </row>
    <row r="83" spans="2:13" x14ac:dyDescent="0.3">
      <c r="B83" t="s">
        <v>99</v>
      </c>
      <c r="C83" s="1">
        <v>344456</v>
      </c>
      <c r="D83" t="s">
        <v>540</v>
      </c>
      <c r="E83" t="s">
        <v>541</v>
      </c>
      <c r="F83" t="s">
        <v>846</v>
      </c>
      <c r="G83" t="s">
        <v>847</v>
      </c>
      <c r="H83" t="s">
        <v>1282</v>
      </c>
      <c r="I83" t="s">
        <v>1283</v>
      </c>
      <c r="J83" t="s">
        <v>2182</v>
      </c>
      <c r="K83" t="s">
        <v>1435</v>
      </c>
      <c r="L83" t="s">
        <v>2554</v>
      </c>
      <c r="M83" t="s">
        <v>1879</v>
      </c>
    </row>
    <row r="84" spans="2:13" x14ac:dyDescent="0.3">
      <c r="B84" t="s">
        <v>100</v>
      </c>
      <c r="C84" s="1">
        <v>346578</v>
      </c>
      <c r="D84" t="s">
        <v>542</v>
      </c>
      <c r="E84" t="s">
        <v>543</v>
      </c>
      <c r="F84" t="s">
        <v>848</v>
      </c>
      <c r="G84" t="s">
        <v>849</v>
      </c>
      <c r="H84" t="s">
        <v>1284</v>
      </c>
      <c r="I84" t="s">
        <v>1285</v>
      </c>
      <c r="J84" t="s">
        <v>34</v>
      </c>
      <c r="K84" t="s">
        <v>1436</v>
      </c>
      <c r="L84" t="s">
        <v>2555</v>
      </c>
      <c r="M84" t="s">
        <v>1880</v>
      </c>
    </row>
    <row r="85" spans="2:13" x14ac:dyDescent="0.3">
      <c r="B85" t="s">
        <v>101</v>
      </c>
      <c r="C85" s="1">
        <v>343059</v>
      </c>
      <c r="D85" t="s">
        <v>544</v>
      </c>
      <c r="E85" t="s">
        <v>545</v>
      </c>
      <c r="F85" t="s">
        <v>850</v>
      </c>
      <c r="G85" t="s">
        <v>851</v>
      </c>
      <c r="H85" t="s">
        <v>1286</v>
      </c>
      <c r="I85" t="s">
        <v>1287</v>
      </c>
      <c r="J85" t="s">
        <v>35</v>
      </c>
      <c r="K85" t="s">
        <v>1437</v>
      </c>
      <c r="L85" t="s">
        <v>2556</v>
      </c>
      <c r="M85" t="s">
        <v>1881</v>
      </c>
    </row>
    <row r="86" spans="2:13" x14ac:dyDescent="0.3">
      <c r="B86" t="s">
        <v>102</v>
      </c>
      <c r="C86" s="1">
        <v>17675</v>
      </c>
      <c r="D86" t="s">
        <v>546</v>
      </c>
      <c r="E86" t="s">
        <v>547</v>
      </c>
      <c r="F86" t="s">
        <v>852</v>
      </c>
      <c r="G86" t="s">
        <v>853</v>
      </c>
      <c r="H86" t="s">
        <v>1288</v>
      </c>
      <c r="I86" t="s">
        <v>1289</v>
      </c>
      <c r="J86" t="s">
        <v>2183</v>
      </c>
      <c r="K86" t="s">
        <v>1438</v>
      </c>
      <c r="L86" t="s">
        <v>2557</v>
      </c>
      <c r="M86" t="s">
        <v>1882</v>
      </c>
    </row>
    <row r="87" spans="2:13" x14ac:dyDescent="0.3">
      <c r="B87" t="s">
        <v>103</v>
      </c>
      <c r="C87" s="1">
        <v>602464</v>
      </c>
      <c r="D87" t="s">
        <v>548</v>
      </c>
      <c r="E87" t="s">
        <v>549</v>
      </c>
      <c r="F87" t="s">
        <v>854</v>
      </c>
      <c r="G87" t="s">
        <v>855</v>
      </c>
      <c r="H87" t="s">
        <v>1290</v>
      </c>
      <c r="I87" t="s">
        <v>1291</v>
      </c>
      <c r="J87" t="s">
        <v>2184</v>
      </c>
      <c r="K87" t="s">
        <v>1439</v>
      </c>
      <c r="L87" t="s">
        <v>2558</v>
      </c>
      <c r="M87" t="s">
        <v>1883</v>
      </c>
    </row>
    <row r="88" spans="2:13" x14ac:dyDescent="0.3">
      <c r="B88" t="s">
        <v>104</v>
      </c>
      <c r="C88" s="1">
        <v>331710</v>
      </c>
      <c r="D88" t="s">
        <v>550</v>
      </c>
      <c r="E88" t="s">
        <v>551</v>
      </c>
      <c r="F88" t="s">
        <v>856</v>
      </c>
      <c r="G88" t="s">
        <v>857</v>
      </c>
      <c r="H88" t="s">
        <v>1292</v>
      </c>
      <c r="I88" t="s">
        <v>1293</v>
      </c>
      <c r="J88" t="s">
        <v>2185</v>
      </c>
      <c r="K88" t="s">
        <v>1440</v>
      </c>
      <c r="L88" t="s">
        <v>2559</v>
      </c>
      <c r="M88" t="s">
        <v>1884</v>
      </c>
    </row>
    <row r="89" spans="2:13" x14ac:dyDescent="0.3">
      <c r="B89" t="s">
        <v>105</v>
      </c>
      <c r="C89" s="1">
        <v>18013</v>
      </c>
      <c r="D89" t="s">
        <v>552</v>
      </c>
      <c r="E89" t="s">
        <v>551</v>
      </c>
      <c r="F89" t="s">
        <v>858</v>
      </c>
      <c r="G89" t="s">
        <v>859</v>
      </c>
      <c r="H89" t="s">
        <v>1294</v>
      </c>
      <c r="I89" t="s">
        <v>1295</v>
      </c>
      <c r="J89" t="s">
        <v>2186</v>
      </c>
      <c r="K89" t="s">
        <v>1441</v>
      </c>
      <c r="L89" t="s">
        <v>2560</v>
      </c>
      <c r="M89" t="s">
        <v>1885</v>
      </c>
    </row>
    <row r="90" spans="2:13" x14ac:dyDescent="0.3">
      <c r="B90" t="s">
        <v>106</v>
      </c>
      <c r="C90" s="1">
        <v>602720</v>
      </c>
      <c r="D90" t="s">
        <v>553</v>
      </c>
      <c r="E90" t="s">
        <v>554</v>
      </c>
      <c r="F90" t="s">
        <v>860</v>
      </c>
      <c r="G90" t="s">
        <v>7</v>
      </c>
      <c r="H90" t="s">
        <v>1296</v>
      </c>
      <c r="I90" t="s">
        <v>1297</v>
      </c>
      <c r="J90" t="s">
        <v>2187</v>
      </c>
      <c r="K90" t="s">
        <v>1442</v>
      </c>
      <c r="L90" t="s">
        <v>2561</v>
      </c>
      <c r="M90" t="s">
        <v>1886</v>
      </c>
    </row>
    <row r="91" spans="2:13" x14ac:dyDescent="0.3">
      <c r="B91" t="s">
        <v>107</v>
      </c>
      <c r="C91" s="1">
        <v>2.2399999999999999E+86</v>
      </c>
      <c r="D91" t="s">
        <v>555</v>
      </c>
      <c r="E91" t="s">
        <v>556</v>
      </c>
      <c r="F91" t="s">
        <v>861</v>
      </c>
      <c r="G91" t="s">
        <v>862</v>
      </c>
      <c r="H91" t="s">
        <v>1298</v>
      </c>
      <c r="I91" t="s">
        <v>1299</v>
      </c>
      <c r="J91" t="s">
        <v>2188</v>
      </c>
      <c r="K91" t="s">
        <v>1443</v>
      </c>
      <c r="L91" t="s">
        <v>2562</v>
      </c>
      <c r="M91" t="s">
        <v>1887</v>
      </c>
    </row>
    <row r="92" spans="2:13" x14ac:dyDescent="0.3">
      <c r="B92" t="s">
        <v>108</v>
      </c>
      <c r="C92" s="1">
        <v>71100313</v>
      </c>
      <c r="D92" t="s">
        <v>557</v>
      </c>
      <c r="E92" t="s">
        <v>558</v>
      </c>
      <c r="F92" t="s">
        <v>863</v>
      </c>
      <c r="G92" t="s">
        <v>864</v>
      </c>
      <c r="H92" t="s">
        <v>1300</v>
      </c>
      <c r="I92" t="s">
        <v>1301</v>
      </c>
      <c r="J92" t="s">
        <v>2189</v>
      </c>
      <c r="K92" t="s">
        <v>1444</v>
      </c>
      <c r="L92" t="s">
        <v>2563</v>
      </c>
      <c r="M92" t="s">
        <v>1888</v>
      </c>
    </row>
    <row r="93" spans="2:13" x14ac:dyDescent="0.3">
      <c r="B93" t="s">
        <v>109</v>
      </c>
      <c r="C93" s="1">
        <v>601579</v>
      </c>
      <c r="D93" t="s">
        <v>559</v>
      </c>
      <c r="E93" t="s">
        <v>560</v>
      </c>
      <c r="F93" t="s">
        <v>865</v>
      </c>
      <c r="G93" t="s">
        <v>866</v>
      </c>
      <c r="H93" t="s">
        <v>1302</v>
      </c>
      <c r="I93" t="s">
        <v>1303</v>
      </c>
      <c r="J93" t="s">
        <v>2190</v>
      </c>
      <c r="K93" t="s">
        <v>1445</v>
      </c>
      <c r="L93" t="s">
        <v>2564</v>
      </c>
      <c r="M93" t="s">
        <v>1889</v>
      </c>
    </row>
    <row r="94" spans="2:13" x14ac:dyDescent="0.3">
      <c r="B94" t="s">
        <v>110</v>
      </c>
      <c r="C94" s="1">
        <v>345497</v>
      </c>
      <c r="D94" t="s">
        <v>561</v>
      </c>
      <c r="E94" t="s">
        <v>562</v>
      </c>
      <c r="F94" t="s">
        <v>867</v>
      </c>
      <c r="G94" t="s">
        <v>868</v>
      </c>
      <c r="H94" t="s">
        <v>1304</v>
      </c>
      <c r="I94" t="s">
        <v>1305</v>
      </c>
      <c r="J94" t="s">
        <v>2191</v>
      </c>
      <c r="K94" t="s">
        <v>1446</v>
      </c>
      <c r="L94" t="s">
        <v>2565</v>
      </c>
      <c r="M94" t="s">
        <v>1890</v>
      </c>
    </row>
    <row r="95" spans="2:13" x14ac:dyDescent="0.3">
      <c r="B95" t="s">
        <v>111</v>
      </c>
      <c r="C95" s="1">
        <v>16913</v>
      </c>
      <c r="D95" t="s">
        <v>563</v>
      </c>
      <c r="E95" t="s">
        <v>564</v>
      </c>
      <c r="F95" t="s">
        <v>869</v>
      </c>
      <c r="G95" t="s">
        <v>870</v>
      </c>
      <c r="H95" t="s">
        <v>1306</v>
      </c>
      <c r="I95" t="s">
        <v>1307</v>
      </c>
      <c r="J95" t="s">
        <v>2192</v>
      </c>
      <c r="K95" t="s">
        <v>1447</v>
      </c>
      <c r="L95" t="s">
        <v>2566</v>
      </c>
      <c r="M95" t="s">
        <v>1891</v>
      </c>
    </row>
    <row r="96" spans="2:13" x14ac:dyDescent="0.3">
      <c r="B96" t="s">
        <v>112</v>
      </c>
      <c r="C96" s="1">
        <v>344114</v>
      </c>
      <c r="D96" t="s">
        <v>565</v>
      </c>
      <c r="E96" t="s">
        <v>566</v>
      </c>
      <c r="F96" t="s">
        <v>871</v>
      </c>
      <c r="G96" t="s">
        <v>872</v>
      </c>
      <c r="H96" t="s">
        <v>1308</v>
      </c>
      <c r="I96" t="s">
        <v>1309</v>
      </c>
      <c r="J96" t="s">
        <v>2193</v>
      </c>
      <c r="K96" t="s">
        <v>1448</v>
      </c>
      <c r="L96" t="s">
        <v>2567</v>
      </c>
      <c r="M96" t="s">
        <v>1892</v>
      </c>
    </row>
    <row r="97" spans="2:13" x14ac:dyDescent="0.3">
      <c r="B97" t="s">
        <v>113</v>
      </c>
      <c r="C97" s="1">
        <v>344218</v>
      </c>
      <c r="D97" t="s">
        <v>567</v>
      </c>
      <c r="E97" t="s">
        <v>568</v>
      </c>
      <c r="F97" t="s">
        <v>873</v>
      </c>
      <c r="G97" t="s">
        <v>874</v>
      </c>
      <c r="H97" t="s">
        <v>1310</v>
      </c>
      <c r="I97" t="s">
        <v>1311</v>
      </c>
      <c r="J97" t="s">
        <v>2194</v>
      </c>
      <c r="K97" t="s">
        <v>1449</v>
      </c>
      <c r="L97" t="s">
        <v>2568</v>
      </c>
      <c r="M97" t="s">
        <v>1893</v>
      </c>
    </row>
    <row r="98" spans="2:13" x14ac:dyDescent="0.3">
      <c r="B98" t="s">
        <v>114</v>
      </c>
      <c r="C98" s="1">
        <v>17744</v>
      </c>
      <c r="D98" t="s">
        <v>569</v>
      </c>
      <c r="E98" t="s">
        <v>570</v>
      </c>
      <c r="F98" t="s">
        <v>875</v>
      </c>
      <c r="G98" t="s">
        <v>876</v>
      </c>
      <c r="H98" t="s">
        <v>1312</v>
      </c>
      <c r="I98" t="s">
        <v>1313</v>
      </c>
      <c r="J98" t="s">
        <v>2195</v>
      </c>
      <c r="K98" t="s">
        <v>1450</v>
      </c>
      <c r="L98" t="s">
        <v>2569</v>
      </c>
      <c r="M98" t="s">
        <v>1894</v>
      </c>
    </row>
    <row r="99" spans="2:13" x14ac:dyDescent="0.3">
      <c r="B99" t="s">
        <v>115</v>
      </c>
      <c r="C99" s="1">
        <v>345028</v>
      </c>
      <c r="D99" t="s">
        <v>571</v>
      </c>
      <c r="E99" t="s">
        <v>572</v>
      </c>
      <c r="F99" t="s">
        <v>877</v>
      </c>
      <c r="G99" t="s">
        <v>878</v>
      </c>
      <c r="H99" t="s">
        <v>1314</v>
      </c>
      <c r="I99" t="s">
        <v>1315</v>
      </c>
      <c r="J99" t="s">
        <v>2196</v>
      </c>
      <c r="K99" t="s">
        <v>1451</v>
      </c>
      <c r="L99" t="s">
        <v>2570</v>
      </c>
      <c r="M99" t="s">
        <v>1895</v>
      </c>
    </row>
    <row r="100" spans="2:13" x14ac:dyDescent="0.3">
      <c r="B100" t="s">
        <v>116</v>
      </c>
      <c r="C100" s="1">
        <v>343631</v>
      </c>
      <c r="D100" t="s">
        <v>573</v>
      </c>
      <c r="E100" t="s">
        <v>574</v>
      </c>
      <c r="F100" t="s">
        <v>879</v>
      </c>
      <c r="G100" t="s">
        <v>880</v>
      </c>
      <c r="H100" t="s">
        <v>1316</v>
      </c>
      <c r="I100" t="s">
        <v>1317</v>
      </c>
      <c r="J100" t="s">
        <v>2197</v>
      </c>
      <c r="K100" t="s">
        <v>1452</v>
      </c>
      <c r="L100" t="s">
        <v>2571</v>
      </c>
      <c r="M100" t="s">
        <v>1896</v>
      </c>
    </row>
    <row r="101" spans="2:13" x14ac:dyDescent="0.3">
      <c r="B101" t="s">
        <v>117</v>
      </c>
      <c r="C101" s="1">
        <v>15987</v>
      </c>
      <c r="D101" t="s">
        <v>575</v>
      </c>
      <c r="E101" t="s">
        <v>576</v>
      </c>
      <c r="F101" t="s">
        <v>881</v>
      </c>
      <c r="G101" t="s">
        <v>882</v>
      </c>
      <c r="H101" t="s">
        <v>1318</v>
      </c>
      <c r="I101" t="s">
        <v>1319</v>
      </c>
      <c r="J101" t="s">
        <v>2198</v>
      </c>
      <c r="K101" t="s">
        <v>1453</v>
      </c>
      <c r="L101" t="s">
        <v>2572</v>
      </c>
      <c r="M101" t="s">
        <v>1897</v>
      </c>
    </row>
    <row r="102" spans="2:13" x14ac:dyDescent="0.3">
      <c r="B102" t="s">
        <v>118</v>
      </c>
      <c r="C102" s="1">
        <v>345270</v>
      </c>
      <c r="D102" t="s">
        <v>577</v>
      </c>
      <c r="E102" t="s">
        <v>578</v>
      </c>
      <c r="F102" t="s">
        <v>883</v>
      </c>
      <c r="G102" t="s">
        <v>884</v>
      </c>
      <c r="H102" t="s">
        <v>1320</v>
      </c>
      <c r="I102" t="s">
        <v>1321</v>
      </c>
      <c r="J102" t="s">
        <v>2199</v>
      </c>
      <c r="K102" t="s">
        <v>1454</v>
      </c>
      <c r="L102" t="s">
        <v>2573</v>
      </c>
      <c r="M102" t="s">
        <v>1862</v>
      </c>
    </row>
    <row r="103" spans="2:13" x14ac:dyDescent="0.3">
      <c r="B103" t="s">
        <v>119</v>
      </c>
      <c r="C103" s="1">
        <v>18019</v>
      </c>
      <c r="D103" t="s">
        <v>579</v>
      </c>
      <c r="E103" t="s">
        <v>580</v>
      </c>
      <c r="F103" t="s">
        <v>885</v>
      </c>
      <c r="G103" t="s">
        <v>886</v>
      </c>
      <c r="H103" t="s">
        <v>1322</v>
      </c>
      <c r="I103" t="s">
        <v>1323</v>
      </c>
      <c r="J103" t="s">
        <v>2200</v>
      </c>
      <c r="K103" t="s">
        <v>1455</v>
      </c>
      <c r="L103" t="s">
        <v>2574</v>
      </c>
      <c r="M103" t="s">
        <v>1898</v>
      </c>
    </row>
    <row r="104" spans="2:13" x14ac:dyDescent="0.3">
      <c r="B104" t="s">
        <v>120</v>
      </c>
      <c r="C104" s="1">
        <v>344466</v>
      </c>
      <c r="D104" t="s">
        <v>581</v>
      </c>
      <c r="E104" t="s">
        <v>582</v>
      </c>
      <c r="F104" t="s">
        <v>887</v>
      </c>
      <c r="G104" t="s">
        <v>888</v>
      </c>
      <c r="H104" t="s">
        <v>1324</v>
      </c>
      <c r="I104" t="s">
        <v>1325</v>
      </c>
      <c r="J104" t="s">
        <v>2201</v>
      </c>
      <c r="K104" t="s">
        <v>1456</v>
      </c>
      <c r="L104" t="s">
        <v>2575</v>
      </c>
      <c r="M104" t="s">
        <v>1899</v>
      </c>
    </row>
    <row r="105" spans="2:13" x14ac:dyDescent="0.3">
      <c r="B105" t="s">
        <v>121</v>
      </c>
      <c r="C105" s="1">
        <v>351517</v>
      </c>
      <c r="D105" t="s">
        <v>583</v>
      </c>
      <c r="E105" t="s">
        <v>584</v>
      </c>
      <c r="F105" t="s">
        <v>889</v>
      </c>
      <c r="G105" t="s">
        <v>890</v>
      </c>
      <c r="H105" t="s">
        <v>1326</v>
      </c>
      <c r="I105" t="s">
        <v>1327</v>
      </c>
      <c r="J105" t="s">
        <v>2202</v>
      </c>
      <c r="K105" t="s">
        <v>1457</v>
      </c>
      <c r="L105" t="s">
        <v>2576</v>
      </c>
      <c r="M105" t="s">
        <v>1900</v>
      </c>
    </row>
    <row r="106" spans="2:13" x14ac:dyDescent="0.3">
      <c r="B106" t="s">
        <v>122</v>
      </c>
      <c r="C106" s="1">
        <v>16470</v>
      </c>
      <c r="D106" t="s">
        <v>585</v>
      </c>
      <c r="E106" t="s">
        <v>586</v>
      </c>
      <c r="F106" t="s">
        <v>891</v>
      </c>
      <c r="G106" t="s">
        <v>892</v>
      </c>
      <c r="H106" t="s">
        <v>1328</v>
      </c>
      <c r="I106" t="s">
        <v>1329</v>
      </c>
      <c r="J106" t="s">
        <v>2203</v>
      </c>
      <c r="K106" t="s">
        <v>1458</v>
      </c>
      <c r="L106" t="s">
        <v>2577</v>
      </c>
      <c r="M106" t="s">
        <v>1901</v>
      </c>
    </row>
    <row r="107" spans="2:13" x14ac:dyDescent="0.3">
      <c r="B107" t="s">
        <v>123</v>
      </c>
      <c r="C107" s="1">
        <v>351516</v>
      </c>
      <c r="D107" t="s">
        <v>587</v>
      </c>
      <c r="E107" t="s">
        <v>588</v>
      </c>
      <c r="F107" t="s">
        <v>893</v>
      </c>
      <c r="G107" t="s">
        <v>894</v>
      </c>
      <c r="H107" t="s">
        <v>1330</v>
      </c>
      <c r="I107" t="s">
        <v>1331</v>
      </c>
      <c r="J107" t="s">
        <v>2204</v>
      </c>
      <c r="K107" t="s">
        <v>1459</v>
      </c>
      <c r="L107" t="s">
        <v>2578</v>
      </c>
      <c r="M107" t="s">
        <v>1902</v>
      </c>
    </row>
    <row r="108" spans="2:13" x14ac:dyDescent="0.3">
      <c r="B108" t="s">
        <v>124</v>
      </c>
      <c r="C108" s="1">
        <v>17413</v>
      </c>
      <c r="D108" t="s">
        <v>589</v>
      </c>
      <c r="E108" t="s">
        <v>590</v>
      </c>
      <c r="F108" t="s">
        <v>895</v>
      </c>
      <c r="G108" t="s">
        <v>751</v>
      </c>
      <c r="H108" t="s">
        <v>1332</v>
      </c>
      <c r="I108" t="s">
        <v>1333</v>
      </c>
      <c r="J108" t="s">
        <v>2205</v>
      </c>
      <c r="K108" t="s">
        <v>1460</v>
      </c>
      <c r="L108" t="s">
        <v>2579</v>
      </c>
      <c r="M108" t="s">
        <v>1903</v>
      </c>
    </row>
    <row r="109" spans="2:13" x14ac:dyDescent="0.3">
      <c r="B109" t="s">
        <v>125</v>
      </c>
      <c r="C109" s="1">
        <v>18201</v>
      </c>
      <c r="D109" t="s">
        <v>591</v>
      </c>
      <c r="E109" t="s">
        <v>592</v>
      </c>
      <c r="F109" t="s">
        <v>896</v>
      </c>
      <c r="G109" t="s">
        <v>897</v>
      </c>
      <c r="H109" t="s">
        <v>1334</v>
      </c>
      <c r="I109" t="s">
        <v>1335</v>
      </c>
      <c r="J109" t="s">
        <v>2206</v>
      </c>
      <c r="K109" t="s">
        <v>1461</v>
      </c>
      <c r="L109" t="s">
        <v>2580</v>
      </c>
      <c r="M109" t="s">
        <v>1904</v>
      </c>
    </row>
    <row r="110" spans="2:13" x14ac:dyDescent="0.3">
      <c r="B110" t="s">
        <v>126</v>
      </c>
      <c r="C110" s="1">
        <v>351706</v>
      </c>
      <c r="D110" t="s">
        <v>593</v>
      </c>
      <c r="E110" t="s">
        <v>594</v>
      </c>
      <c r="F110" t="s">
        <v>898</v>
      </c>
      <c r="G110" t="s">
        <v>899</v>
      </c>
      <c r="H110" t="s">
        <v>1336</v>
      </c>
      <c r="I110" t="s">
        <v>1337</v>
      </c>
      <c r="J110" t="s">
        <v>2207</v>
      </c>
      <c r="K110" t="s">
        <v>1462</v>
      </c>
      <c r="L110" t="s">
        <v>2581</v>
      </c>
      <c r="M110" t="s">
        <v>1905</v>
      </c>
    </row>
    <row r="111" spans="2:13" x14ac:dyDescent="0.3">
      <c r="B111" t="s">
        <v>127</v>
      </c>
      <c r="C111" s="1">
        <v>351707</v>
      </c>
      <c r="D111" t="s">
        <v>595</v>
      </c>
      <c r="E111" t="s">
        <v>596</v>
      </c>
      <c r="F111" t="s">
        <v>900</v>
      </c>
      <c r="G111" t="s">
        <v>901</v>
      </c>
      <c r="H111" t="s">
        <v>1338</v>
      </c>
      <c r="I111" t="s">
        <v>1339</v>
      </c>
      <c r="J111" t="s">
        <v>2208</v>
      </c>
      <c r="K111" t="s">
        <v>1463</v>
      </c>
      <c r="L111" t="s">
        <v>2582</v>
      </c>
      <c r="M111" t="s">
        <v>1906</v>
      </c>
    </row>
    <row r="112" spans="2:13" x14ac:dyDescent="0.3">
      <c r="B112" t="s">
        <v>128</v>
      </c>
      <c r="C112" s="1" t="s">
        <v>351</v>
      </c>
      <c r="D112" t="s">
        <v>597</v>
      </c>
      <c r="E112" t="s">
        <v>598</v>
      </c>
      <c r="F112" t="s">
        <v>902</v>
      </c>
      <c r="G112" t="s">
        <v>903</v>
      </c>
      <c r="H112" t="s">
        <v>1340</v>
      </c>
      <c r="I112" t="s">
        <v>1341</v>
      </c>
      <c r="J112" t="s">
        <v>2209</v>
      </c>
      <c r="K112" t="s">
        <v>1464</v>
      </c>
      <c r="L112" t="s">
        <v>1772</v>
      </c>
      <c r="M112" t="s">
        <v>1907</v>
      </c>
    </row>
    <row r="113" spans="2:13" x14ac:dyDescent="0.3">
      <c r="B113" t="s">
        <v>129</v>
      </c>
      <c r="C113" s="1">
        <v>16852</v>
      </c>
      <c r="D113" t="s">
        <v>599</v>
      </c>
      <c r="E113" t="s">
        <v>600</v>
      </c>
      <c r="F113" t="s">
        <v>904</v>
      </c>
      <c r="G113" t="s">
        <v>905</v>
      </c>
      <c r="H113" t="s">
        <v>1342</v>
      </c>
      <c r="I113" t="s">
        <v>1343</v>
      </c>
      <c r="J113" t="s">
        <v>2210</v>
      </c>
      <c r="K113" t="s">
        <v>1465</v>
      </c>
      <c r="L113" t="s">
        <v>2583</v>
      </c>
      <c r="M113" t="s">
        <v>1908</v>
      </c>
    </row>
    <row r="114" spans="2:13" x14ac:dyDescent="0.3">
      <c r="B114" t="s">
        <v>130</v>
      </c>
      <c r="C114" s="1" t="s">
        <v>352</v>
      </c>
      <c r="D114" t="s">
        <v>601</v>
      </c>
      <c r="E114" t="s">
        <v>602</v>
      </c>
      <c r="F114" t="s">
        <v>906</v>
      </c>
      <c r="G114" t="s">
        <v>907</v>
      </c>
      <c r="H114" t="s">
        <v>1344</v>
      </c>
      <c r="I114" t="s">
        <v>1345</v>
      </c>
      <c r="J114" t="s">
        <v>2211</v>
      </c>
      <c r="K114" t="s">
        <v>1466</v>
      </c>
      <c r="L114" t="s">
        <v>2584</v>
      </c>
      <c r="M114" t="s">
        <v>1909</v>
      </c>
    </row>
    <row r="115" spans="2:13" x14ac:dyDescent="0.3">
      <c r="B115" t="s">
        <v>131</v>
      </c>
      <c r="C115" s="1">
        <v>17242</v>
      </c>
      <c r="D115" t="s">
        <v>603</v>
      </c>
      <c r="E115" t="s">
        <v>604</v>
      </c>
      <c r="F115" t="s">
        <v>908</v>
      </c>
      <c r="G115" t="s">
        <v>909</v>
      </c>
      <c r="H115" t="s">
        <v>1346</v>
      </c>
      <c r="I115" t="s">
        <v>1347</v>
      </c>
      <c r="J115" t="s">
        <v>2212</v>
      </c>
      <c r="K115" t="s">
        <v>1467</v>
      </c>
      <c r="L115" t="s">
        <v>2585</v>
      </c>
      <c r="M115" t="s">
        <v>1910</v>
      </c>
    </row>
    <row r="116" spans="2:13" x14ac:dyDescent="0.3">
      <c r="B116" t="s">
        <v>132</v>
      </c>
      <c r="C116" s="1">
        <v>351680</v>
      </c>
      <c r="D116" t="s">
        <v>605</v>
      </c>
      <c r="E116" t="s">
        <v>606</v>
      </c>
      <c r="F116" t="s">
        <v>910</v>
      </c>
      <c r="G116" t="s">
        <v>911</v>
      </c>
      <c r="H116" t="s">
        <v>1348</v>
      </c>
      <c r="I116" t="s">
        <v>1349</v>
      </c>
      <c r="J116" t="s">
        <v>60</v>
      </c>
      <c r="K116" t="s">
        <v>1468</v>
      </c>
      <c r="L116" t="s">
        <v>1773</v>
      </c>
      <c r="M116" t="s">
        <v>1911</v>
      </c>
    </row>
    <row r="117" spans="2:13" x14ac:dyDescent="0.3">
      <c r="B117" t="s">
        <v>133</v>
      </c>
      <c r="C117" s="1">
        <v>16918</v>
      </c>
      <c r="D117" t="s">
        <v>607</v>
      </c>
      <c r="E117" t="s">
        <v>608</v>
      </c>
      <c r="F117" t="s">
        <v>912</v>
      </c>
      <c r="G117" t="s">
        <v>913</v>
      </c>
      <c r="J117" t="s">
        <v>2213</v>
      </c>
      <c r="K117" t="s">
        <v>1469</v>
      </c>
      <c r="L117" t="s">
        <v>2586</v>
      </c>
      <c r="M117" t="s">
        <v>1912</v>
      </c>
    </row>
    <row r="118" spans="2:13" x14ac:dyDescent="0.3">
      <c r="B118" t="s">
        <v>134</v>
      </c>
      <c r="C118" s="1">
        <v>18195</v>
      </c>
      <c r="D118" t="s">
        <v>609</v>
      </c>
      <c r="E118" t="s">
        <v>610</v>
      </c>
      <c r="F118" t="s">
        <v>914</v>
      </c>
      <c r="G118" t="s">
        <v>915</v>
      </c>
      <c r="J118" t="s">
        <v>2214</v>
      </c>
      <c r="K118" t="s">
        <v>1470</v>
      </c>
      <c r="L118" t="s">
        <v>2587</v>
      </c>
      <c r="M118" t="s">
        <v>1913</v>
      </c>
    </row>
    <row r="119" spans="2:13" x14ac:dyDescent="0.3">
      <c r="B119" t="s">
        <v>135</v>
      </c>
      <c r="C119" s="1">
        <v>17414</v>
      </c>
      <c r="D119" t="s">
        <v>611</v>
      </c>
      <c r="E119" t="s">
        <v>612</v>
      </c>
      <c r="F119" t="s">
        <v>916</v>
      </c>
      <c r="G119" t="s">
        <v>917</v>
      </c>
      <c r="J119" t="s">
        <v>2215</v>
      </c>
      <c r="K119" t="s">
        <v>1471</v>
      </c>
      <c r="L119" t="s">
        <v>2588</v>
      </c>
      <c r="M119" t="s">
        <v>1914</v>
      </c>
    </row>
    <row r="120" spans="2:13" x14ac:dyDescent="0.3">
      <c r="B120" t="s">
        <v>136</v>
      </c>
      <c r="C120" s="1">
        <v>17239</v>
      </c>
      <c r="D120" t="s">
        <v>613</v>
      </c>
      <c r="E120" t="s">
        <v>614</v>
      </c>
      <c r="F120" t="s">
        <v>918</v>
      </c>
      <c r="G120" t="s">
        <v>919</v>
      </c>
      <c r="J120" t="s">
        <v>2216</v>
      </c>
      <c r="K120" t="s">
        <v>1472</v>
      </c>
      <c r="L120" t="s">
        <v>2589</v>
      </c>
      <c r="M120" t="s">
        <v>1915</v>
      </c>
    </row>
    <row r="121" spans="2:13" x14ac:dyDescent="0.3">
      <c r="B121" t="s">
        <v>137</v>
      </c>
      <c r="C121" s="1" t="s">
        <v>353</v>
      </c>
      <c r="D121" t="s">
        <v>615</v>
      </c>
      <c r="E121" t="s">
        <v>616</v>
      </c>
      <c r="F121" t="s">
        <v>920</v>
      </c>
      <c r="G121" t="s">
        <v>921</v>
      </c>
      <c r="J121" t="s">
        <v>2217</v>
      </c>
      <c r="K121" t="s">
        <v>1473</v>
      </c>
      <c r="L121" t="s">
        <v>2590</v>
      </c>
      <c r="M121" t="s">
        <v>1916</v>
      </c>
    </row>
    <row r="122" spans="2:13" x14ac:dyDescent="0.3">
      <c r="B122" t="s">
        <v>138</v>
      </c>
      <c r="C122" s="1">
        <v>352338</v>
      </c>
      <c r="D122" t="s">
        <v>617</v>
      </c>
      <c r="E122" t="s">
        <v>618</v>
      </c>
      <c r="F122" t="s">
        <v>922</v>
      </c>
      <c r="G122" t="s">
        <v>923</v>
      </c>
      <c r="J122" t="s">
        <v>2218</v>
      </c>
      <c r="K122" t="s">
        <v>1474</v>
      </c>
      <c r="L122" t="s">
        <v>2591</v>
      </c>
      <c r="M122" t="s">
        <v>1917</v>
      </c>
    </row>
    <row r="123" spans="2:13" x14ac:dyDescent="0.3">
      <c r="B123" t="s">
        <v>139</v>
      </c>
      <c r="C123" s="1" t="s">
        <v>354</v>
      </c>
      <c r="D123" t="s">
        <v>619</v>
      </c>
      <c r="E123" t="s">
        <v>620</v>
      </c>
      <c r="F123" t="s">
        <v>924</v>
      </c>
      <c r="G123" t="s">
        <v>925</v>
      </c>
      <c r="J123" t="s">
        <v>2219</v>
      </c>
      <c r="K123" t="s">
        <v>1475</v>
      </c>
      <c r="L123" t="s">
        <v>2592</v>
      </c>
      <c r="M123" t="s">
        <v>1918</v>
      </c>
    </row>
    <row r="124" spans="2:13" x14ac:dyDescent="0.3">
      <c r="B124" t="s">
        <v>140</v>
      </c>
      <c r="C124" s="1" t="s">
        <v>355</v>
      </c>
      <c r="D124" t="s">
        <v>621</v>
      </c>
      <c r="E124" t="s">
        <v>622</v>
      </c>
      <c r="F124" t="s">
        <v>926</v>
      </c>
      <c r="G124" t="s">
        <v>927</v>
      </c>
      <c r="J124" t="s">
        <v>2220</v>
      </c>
      <c r="K124" t="s">
        <v>1476</v>
      </c>
      <c r="L124" t="s">
        <v>2593</v>
      </c>
      <c r="M124" t="s">
        <v>1919</v>
      </c>
    </row>
    <row r="125" spans="2:13" x14ac:dyDescent="0.3">
      <c r="B125" t="s">
        <v>141</v>
      </c>
      <c r="C125" s="1">
        <v>352337</v>
      </c>
      <c r="D125" t="s">
        <v>623</v>
      </c>
      <c r="E125" t="s">
        <v>624</v>
      </c>
      <c r="F125" t="s">
        <v>928</v>
      </c>
      <c r="G125" t="s">
        <v>929</v>
      </c>
      <c r="J125" t="s">
        <v>70</v>
      </c>
      <c r="K125" t="s">
        <v>1477</v>
      </c>
      <c r="L125" t="s">
        <v>2594</v>
      </c>
      <c r="M125" t="s">
        <v>1920</v>
      </c>
    </row>
    <row r="126" spans="2:13" x14ac:dyDescent="0.3">
      <c r="B126" t="s">
        <v>142</v>
      </c>
      <c r="C126" s="1">
        <v>351708</v>
      </c>
      <c r="D126" t="s">
        <v>625</v>
      </c>
      <c r="E126" t="s">
        <v>626</v>
      </c>
      <c r="F126" t="s">
        <v>930</v>
      </c>
      <c r="G126" t="s">
        <v>931</v>
      </c>
      <c r="J126" t="s">
        <v>2221</v>
      </c>
      <c r="K126" t="s">
        <v>1478</v>
      </c>
      <c r="L126" t="s">
        <v>2595</v>
      </c>
      <c r="M126" t="s">
        <v>1921</v>
      </c>
    </row>
    <row r="127" spans="2:13" x14ac:dyDescent="0.3">
      <c r="B127" t="s">
        <v>143</v>
      </c>
      <c r="C127" s="1">
        <v>338037</v>
      </c>
      <c r="D127" t="s">
        <v>627</v>
      </c>
      <c r="E127" t="s">
        <v>628</v>
      </c>
      <c r="F127" t="s">
        <v>932</v>
      </c>
      <c r="G127" t="s">
        <v>933</v>
      </c>
      <c r="J127" t="s">
        <v>2222</v>
      </c>
      <c r="K127" t="s">
        <v>1479</v>
      </c>
      <c r="L127" t="s">
        <v>2596</v>
      </c>
      <c r="M127" t="s">
        <v>1922</v>
      </c>
    </row>
    <row r="128" spans="2:13" x14ac:dyDescent="0.3">
      <c r="B128" t="s">
        <v>144</v>
      </c>
      <c r="C128" s="1">
        <v>18024</v>
      </c>
      <c r="D128" t="s">
        <v>629</v>
      </c>
      <c r="E128" t="s">
        <v>630</v>
      </c>
      <c r="F128" t="s">
        <v>934</v>
      </c>
      <c r="G128" t="s">
        <v>935</v>
      </c>
      <c r="J128" t="s">
        <v>2223</v>
      </c>
      <c r="K128" t="s">
        <v>1480</v>
      </c>
      <c r="L128" t="s">
        <v>2597</v>
      </c>
      <c r="M128" t="s">
        <v>1923</v>
      </c>
    </row>
    <row r="129" spans="2:13" x14ac:dyDescent="0.3">
      <c r="B129" t="s">
        <v>145</v>
      </c>
      <c r="C129" s="1">
        <v>600368</v>
      </c>
      <c r="D129" t="s">
        <v>631</v>
      </c>
      <c r="E129" t="s">
        <v>632</v>
      </c>
      <c r="F129" t="s">
        <v>936</v>
      </c>
      <c r="G129" t="s">
        <v>8</v>
      </c>
      <c r="J129" t="s">
        <v>2224</v>
      </c>
      <c r="K129" t="s">
        <v>1481</v>
      </c>
      <c r="L129" t="s">
        <v>2598</v>
      </c>
      <c r="M129" t="s">
        <v>1924</v>
      </c>
    </row>
    <row r="130" spans="2:13" x14ac:dyDescent="0.3">
      <c r="B130" t="s">
        <v>146</v>
      </c>
      <c r="C130" s="1">
        <v>330793</v>
      </c>
      <c r="D130" t="s">
        <v>633</v>
      </c>
      <c r="E130" t="s">
        <v>634</v>
      </c>
      <c r="F130" t="s">
        <v>937</v>
      </c>
      <c r="G130" t="s">
        <v>938</v>
      </c>
      <c r="J130" t="s">
        <v>2225</v>
      </c>
      <c r="K130" t="s">
        <v>1482</v>
      </c>
      <c r="L130" t="s">
        <v>2599</v>
      </c>
      <c r="M130" t="s">
        <v>1925</v>
      </c>
    </row>
    <row r="131" spans="2:13" x14ac:dyDescent="0.3">
      <c r="B131" t="s">
        <v>147</v>
      </c>
      <c r="C131" s="1">
        <v>339537</v>
      </c>
      <c r="D131" t="s">
        <v>635</v>
      </c>
      <c r="E131" t="s">
        <v>636</v>
      </c>
      <c r="F131" t="s">
        <v>939</v>
      </c>
      <c r="G131" t="s">
        <v>940</v>
      </c>
      <c r="J131" t="s">
        <v>2226</v>
      </c>
      <c r="K131" t="s">
        <v>1483</v>
      </c>
      <c r="L131" t="s">
        <v>2600</v>
      </c>
      <c r="M131" t="s">
        <v>1926</v>
      </c>
    </row>
    <row r="132" spans="2:13" x14ac:dyDescent="0.3">
      <c r="B132" t="s">
        <v>148</v>
      </c>
      <c r="C132" s="1">
        <v>342819</v>
      </c>
      <c r="D132" t="s">
        <v>637</v>
      </c>
      <c r="E132" t="s">
        <v>638</v>
      </c>
      <c r="F132" t="s">
        <v>941</v>
      </c>
      <c r="G132" t="s">
        <v>942</v>
      </c>
      <c r="J132" t="s">
        <v>2227</v>
      </c>
      <c r="K132" t="s">
        <v>1484</v>
      </c>
      <c r="L132" t="s">
        <v>2601</v>
      </c>
      <c r="M132" t="s">
        <v>1927</v>
      </c>
    </row>
    <row r="133" spans="2:13" x14ac:dyDescent="0.3">
      <c r="B133" t="s">
        <v>149</v>
      </c>
      <c r="C133" s="1">
        <v>600184</v>
      </c>
      <c r="D133" t="s">
        <v>639</v>
      </c>
      <c r="E133" t="s">
        <v>640</v>
      </c>
      <c r="F133" t="s">
        <v>943</v>
      </c>
      <c r="G133" t="s">
        <v>944</v>
      </c>
      <c r="J133" t="s">
        <v>2228</v>
      </c>
      <c r="K133" t="s">
        <v>1485</v>
      </c>
      <c r="L133" t="s">
        <v>2602</v>
      </c>
      <c r="M133" t="s">
        <v>1928</v>
      </c>
    </row>
    <row r="134" spans="2:13" x14ac:dyDescent="0.3">
      <c r="B134" t="s">
        <v>150</v>
      </c>
      <c r="C134" s="1">
        <v>21084</v>
      </c>
      <c r="D134" t="s">
        <v>641</v>
      </c>
      <c r="E134" t="s">
        <v>642</v>
      </c>
      <c r="F134" t="s">
        <v>945</v>
      </c>
      <c r="G134" t="s">
        <v>946</v>
      </c>
      <c r="J134" t="s">
        <v>2229</v>
      </c>
      <c r="K134" t="s">
        <v>1486</v>
      </c>
      <c r="L134" t="s">
        <v>2603</v>
      </c>
      <c r="M134" t="s">
        <v>1929</v>
      </c>
    </row>
    <row r="135" spans="2:13" x14ac:dyDescent="0.3">
      <c r="B135" t="s">
        <v>151</v>
      </c>
      <c r="C135" s="1">
        <v>601840</v>
      </c>
      <c r="D135" t="s">
        <v>643</v>
      </c>
      <c r="E135" t="s">
        <v>644</v>
      </c>
      <c r="F135" t="s">
        <v>947</v>
      </c>
      <c r="G135" t="s">
        <v>948</v>
      </c>
      <c r="J135" t="s">
        <v>2230</v>
      </c>
      <c r="K135" t="s">
        <v>1487</v>
      </c>
      <c r="L135" t="s">
        <v>2604</v>
      </c>
      <c r="M135" t="s">
        <v>1930</v>
      </c>
    </row>
    <row r="136" spans="2:13" x14ac:dyDescent="0.3">
      <c r="B136" t="s">
        <v>152</v>
      </c>
      <c r="C136" s="1">
        <v>343538</v>
      </c>
      <c r="D136" t="s">
        <v>645</v>
      </c>
      <c r="E136" t="s">
        <v>646</v>
      </c>
      <c r="F136" t="s">
        <v>949</v>
      </c>
      <c r="G136" t="s">
        <v>950</v>
      </c>
      <c r="J136" t="s">
        <v>2231</v>
      </c>
      <c r="K136" t="s">
        <v>1488</v>
      </c>
      <c r="L136" t="s">
        <v>1774</v>
      </c>
      <c r="M136" t="s">
        <v>1931</v>
      </c>
    </row>
    <row r="137" spans="2:13" x14ac:dyDescent="0.3">
      <c r="B137" t="s">
        <v>153</v>
      </c>
      <c r="C137" s="1">
        <v>341542</v>
      </c>
      <c r="D137" t="s">
        <v>647</v>
      </c>
      <c r="E137" t="s">
        <v>648</v>
      </c>
      <c r="F137" t="s">
        <v>951</v>
      </c>
      <c r="G137" t="s">
        <v>952</v>
      </c>
      <c r="J137" t="s">
        <v>2232</v>
      </c>
      <c r="K137" t="s">
        <v>1489</v>
      </c>
      <c r="L137" t="s">
        <v>2605</v>
      </c>
      <c r="M137" t="s">
        <v>1932</v>
      </c>
    </row>
    <row r="138" spans="2:13" x14ac:dyDescent="0.3">
      <c r="B138" t="s">
        <v>154</v>
      </c>
      <c r="C138" s="1">
        <v>602465</v>
      </c>
      <c r="D138" t="s">
        <v>649</v>
      </c>
      <c r="E138" t="s">
        <v>650</v>
      </c>
      <c r="F138" t="s">
        <v>953</v>
      </c>
      <c r="G138" t="s">
        <v>954</v>
      </c>
      <c r="J138" t="s">
        <v>2233</v>
      </c>
      <c r="K138" t="s">
        <v>1490</v>
      </c>
      <c r="L138" t="s">
        <v>2606</v>
      </c>
      <c r="M138" t="s">
        <v>1933</v>
      </c>
    </row>
    <row r="139" spans="2:13" x14ac:dyDescent="0.3">
      <c r="B139" t="s">
        <v>155</v>
      </c>
      <c r="C139" s="1" t="s">
        <v>356</v>
      </c>
      <c r="D139" t="s">
        <v>651</v>
      </c>
      <c r="E139" t="s">
        <v>652</v>
      </c>
      <c r="F139" t="s">
        <v>955</v>
      </c>
      <c r="G139" t="s">
        <v>956</v>
      </c>
      <c r="J139" t="s">
        <v>2234</v>
      </c>
      <c r="K139" t="s">
        <v>1491</v>
      </c>
      <c r="L139" t="s">
        <v>1775</v>
      </c>
      <c r="M139" t="s">
        <v>1934</v>
      </c>
    </row>
    <row r="140" spans="2:13" x14ac:dyDescent="0.3">
      <c r="B140" t="s">
        <v>156</v>
      </c>
      <c r="C140" s="1">
        <v>15694</v>
      </c>
      <c r="D140" t="s">
        <v>653</v>
      </c>
      <c r="E140" t="s">
        <v>654</v>
      </c>
      <c r="F140" t="s">
        <v>957</v>
      </c>
      <c r="G140" t="s">
        <v>958</v>
      </c>
      <c r="J140" t="s">
        <v>2235</v>
      </c>
      <c r="K140" t="s">
        <v>1492</v>
      </c>
      <c r="L140" t="s">
        <v>1776</v>
      </c>
      <c r="M140" t="s">
        <v>1935</v>
      </c>
    </row>
    <row r="141" spans="2:13" x14ac:dyDescent="0.3">
      <c r="B141" t="s">
        <v>157</v>
      </c>
      <c r="C141" s="1">
        <v>602400</v>
      </c>
      <c r="D141" t="s">
        <v>655</v>
      </c>
      <c r="E141" t="s">
        <v>656</v>
      </c>
      <c r="F141" t="s">
        <v>959</v>
      </c>
      <c r="G141" t="s">
        <v>960</v>
      </c>
      <c r="J141" t="s">
        <v>2236</v>
      </c>
      <c r="K141" t="s">
        <v>1493</v>
      </c>
      <c r="L141" t="s">
        <v>2607</v>
      </c>
      <c r="M141" t="s">
        <v>1936</v>
      </c>
    </row>
    <row r="142" spans="2:13" x14ac:dyDescent="0.3">
      <c r="B142" t="s">
        <v>158</v>
      </c>
      <c r="C142" s="1">
        <v>507937</v>
      </c>
      <c r="D142" t="s">
        <v>657</v>
      </c>
      <c r="E142" t="s">
        <v>658</v>
      </c>
      <c r="F142" t="s">
        <v>961</v>
      </c>
      <c r="G142" t="s">
        <v>962</v>
      </c>
      <c r="J142" t="s">
        <v>2237</v>
      </c>
      <c r="K142" t="s">
        <v>1494</v>
      </c>
      <c r="L142" t="s">
        <v>2608</v>
      </c>
      <c r="M142" t="s">
        <v>1937</v>
      </c>
    </row>
    <row r="143" spans="2:13" x14ac:dyDescent="0.3">
      <c r="B143" t="s">
        <v>159</v>
      </c>
      <c r="C143" s="1">
        <v>18029</v>
      </c>
      <c r="D143" t="s">
        <v>659</v>
      </c>
      <c r="E143" t="s">
        <v>660</v>
      </c>
      <c r="F143" t="s">
        <v>963</v>
      </c>
      <c r="G143" t="s">
        <v>964</v>
      </c>
      <c r="J143" t="s">
        <v>2237</v>
      </c>
      <c r="K143" t="s">
        <v>1495</v>
      </c>
      <c r="L143" t="s">
        <v>2609</v>
      </c>
      <c r="M143" t="s">
        <v>1938</v>
      </c>
    </row>
    <row r="144" spans="2:13" x14ac:dyDescent="0.3">
      <c r="B144" t="s">
        <v>160</v>
      </c>
      <c r="C144" s="1" t="s">
        <v>357</v>
      </c>
      <c r="D144" t="s">
        <v>661</v>
      </c>
      <c r="E144" t="s">
        <v>662</v>
      </c>
      <c r="F144" t="s">
        <v>965</v>
      </c>
      <c r="G144" t="s">
        <v>966</v>
      </c>
      <c r="J144" t="s">
        <v>2238</v>
      </c>
      <c r="K144" t="s">
        <v>1496</v>
      </c>
      <c r="L144" t="s">
        <v>2610</v>
      </c>
      <c r="M144" t="s">
        <v>1939</v>
      </c>
    </row>
    <row r="145" spans="2:13" x14ac:dyDescent="0.3">
      <c r="B145" t="s">
        <v>161</v>
      </c>
      <c r="C145" s="1">
        <v>16466</v>
      </c>
      <c r="D145" t="s">
        <v>663</v>
      </c>
      <c r="E145" t="s">
        <v>664</v>
      </c>
      <c r="F145" t="s">
        <v>967</v>
      </c>
      <c r="G145" t="s">
        <v>968</v>
      </c>
      <c r="J145" t="s">
        <v>2239</v>
      </c>
      <c r="K145" t="s">
        <v>1497</v>
      </c>
      <c r="L145" t="s">
        <v>2611</v>
      </c>
      <c r="M145" t="s">
        <v>1940</v>
      </c>
    </row>
    <row r="146" spans="2:13" x14ac:dyDescent="0.3">
      <c r="B146" t="s">
        <v>162</v>
      </c>
      <c r="C146" s="1">
        <v>15464</v>
      </c>
      <c r="D146" t="s">
        <v>665</v>
      </c>
      <c r="E146" t="s">
        <v>666</v>
      </c>
      <c r="F146" t="s">
        <v>969</v>
      </c>
      <c r="G146" t="s">
        <v>970</v>
      </c>
      <c r="J146" t="s">
        <v>2240</v>
      </c>
      <c r="K146" t="s">
        <v>1498</v>
      </c>
      <c r="L146" t="s">
        <v>2612</v>
      </c>
      <c r="M146" t="s">
        <v>1941</v>
      </c>
    </row>
    <row r="147" spans="2:13" x14ac:dyDescent="0.3">
      <c r="B147" t="s">
        <v>163</v>
      </c>
      <c r="C147" s="1">
        <v>600366</v>
      </c>
      <c r="D147" t="s">
        <v>667</v>
      </c>
      <c r="E147" t="s">
        <v>668</v>
      </c>
      <c r="F147" t="s">
        <v>971</v>
      </c>
      <c r="G147" t="s">
        <v>972</v>
      </c>
      <c r="J147" t="s">
        <v>2241</v>
      </c>
      <c r="K147" t="s">
        <v>1499</v>
      </c>
      <c r="L147" t="s">
        <v>2613</v>
      </c>
      <c r="M147" t="s">
        <v>1942</v>
      </c>
    </row>
    <row r="148" spans="2:13" x14ac:dyDescent="0.3">
      <c r="B148" t="s">
        <v>164</v>
      </c>
      <c r="C148" s="1">
        <v>18025</v>
      </c>
      <c r="D148" t="s">
        <v>669</v>
      </c>
      <c r="E148" t="s">
        <v>670</v>
      </c>
      <c r="F148" t="s">
        <v>973</v>
      </c>
      <c r="G148" t="s">
        <v>974</v>
      </c>
      <c r="J148" t="s">
        <v>88</v>
      </c>
      <c r="K148" t="s">
        <v>1500</v>
      </c>
      <c r="L148" t="s">
        <v>2614</v>
      </c>
      <c r="M148" t="s">
        <v>1938</v>
      </c>
    </row>
    <row r="149" spans="2:13" x14ac:dyDescent="0.3">
      <c r="B149" t="s">
        <v>165</v>
      </c>
      <c r="C149" s="1">
        <v>334401</v>
      </c>
      <c r="D149" t="s">
        <v>671</v>
      </c>
      <c r="E149" t="s">
        <v>672</v>
      </c>
      <c r="F149" t="s">
        <v>975</v>
      </c>
      <c r="G149" t="s">
        <v>976</v>
      </c>
      <c r="J149" t="s">
        <v>2242</v>
      </c>
      <c r="K149" t="s">
        <v>1501</v>
      </c>
      <c r="L149" t="s">
        <v>2615</v>
      </c>
      <c r="M149" t="s">
        <v>1943</v>
      </c>
    </row>
    <row r="150" spans="2:13" x14ac:dyDescent="0.3">
      <c r="B150" t="s">
        <v>166</v>
      </c>
      <c r="C150" s="1">
        <v>347438</v>
      </c>
      <c r="D150" t="s">
        <v>673</v>
      </c>
      <c r="E150" t="s">
        <v>674</v>
      </c>
      <c r="F150" t="s">
        <v>977</v>
      </c>
      <c r="G150" t="s">
        <v>978</v>
      </c>
      <c r="J150" t="s">
        <v>2243</v>
      </c>
      <c r="K150" t="s">
        <v>1502</v>
      </c>
      <c r="L150" t="s">
        <v>2616</v>
      </c>
      <c r="M150" t="s">
        <v>1944</v>
      </c>
    </row>
    <row r="151" spans="2:13" x14ac:dyDescent="0.3">
      <c r="B151" t="s">
        <v>167</v>
      </c>
      <c r="C151" s="1">
        <v>555170</v>
      </c>
      <c r="D151" t="s">
        <v>675</v>
      </c>
      <c r="E151" t="s">
        <v>676</v>
      </c>
      <c r="F151" t="s">
        <v>979</v>
      </c>
      <c r="G151" t="s">
        <v>980</v>
      </c>
      <c r="J151" t="s">
        <v>2244</v>
      </c>
      <c r="K151" t="s">
        <v>1503</v>
      </c>
      <c r="L151" t="s">
        <v>2617</v>
      </c>
      <c r="M151" t="s">
        <v>1945</v>
      </c>
    </row>
    <row r="152" spans="2:13" x14ac:dyDescent="0.3">
      <c r="B152" t="s">
        <v>168</v>
      </c>
      <c r="C152" s="1">
        <v>600213</v>
      </c>
      <c r="D152" t="s">
        <v>677</v>
      </c>
      <c r="E152" t="s">
        <v>678</v>
      </c>
      <c r="F152" t="s">
        <v>981</v>
      </c>
      <c r="G152" t="s">
        <v>982</v>
      </c>
      <c r="J152" t="s">
        <v>2245</v>
      </c>
      <c r="K152" t="s">
        <v>1504</v>
      </c>
      <c r="L152" t="s">
        <v>2618</v>
      </c>
      <c r="M152" t="s">
        <v>1946</v>
      </c>
    </row>
    <row r="153" spans="2:13" x14ac:dyDescent="0.3">
      <c r="B153" t="s">
        <v>169</v>
      </c>
      <c r="C153" s="1">
        <v>343020</v>
      </c>
      <c r="D153" t="s">
        <v>679</v>
      </c>
      <c r="E153" t="s">
        <v>680</v>
      </c>
      <c r="F153" t="s">
        <v>983</v>
      </c>
      <c r="G153" t="s">
        <v>984</v>
      </c>
      <c r="J153" t="s">
        <v>2246</v>
      </c>
      <c r="K153" t="s">
        <v>1505</v>
      </c>
      <c r="L153" t="s">
        <v>2619</v>
      </c>
      <c r="M153" t="s">
        <v>1947</v>
      </c>
    </row>
    <row r="154" spans="2:13" x14ac:dyDescent="0.3">
      <c r="B154" t="s">
        <v>170</v>
      </c>
      <c r="C154" s="1" t="s">
        <v>358</v>
      </c>
      <c r="D154" t="s">
        <v>681</v>
      </c>
      <c r="E154" t="s">
        <v>682</v>
      </c>
      <c r="F154" t="s">
        <v>985</v>
      </c>
      <c r="G154" t="s">
        <v>986</v>
      </c>
      <c r="J154" t="s">
        <v>2247</v>
      </c>
      <c r="K154" t="s">
        <v>1506</v>
      </c>
      <c r="L154" t="s">
        <v>2620</v>
      </c>
      <c r="M154" t="s">
        <v>1948</v>
      </c>
    </row>
    <row r="155" spans="2:13" x14ac:dyDescent="0.3">
      <c r="B155" t="s">
        <v>171</v>
      </c>
      <c r="C155" s="1">
        <v>16354</v>
      </c>
      <c r="D155" t="s">
        <v>683</v>
      </c>
      <c r="E155" t="s">
        <v>684</v>
      </c>
      <c r="F155" t="s">
        <v>987</v>
      </c>
      <c r="G155" t="s">
        <v>988</v>
      </c>
      <c r="J155" t="s">
        <v>2248</v>
      </c>
      <c r="K155" t="s">
        <v>1507</v>
      </c>
      <c r="L155" t="s">
        <v>2621</v>
      </c>
      <c r="M155" t="s">
        <v>1949</v>
      </c>
    </row>
    <row r="156" spans="2:13" x14ac:dyDescent="0.3">
      <c r="B156" t="s">
        <v>172</v>
      </c>
      <c r="C156" s="1">
        <v>309457</v>
      </c>
      <c r="D156" t="s">
        <v>685</v>
      </c>
      <c r="E156" t="s">
        <v>686</v>
      </c>
      <c r="F156" t="s">
        <v>989</v>
      </c>
      <c r="G156" t="s">
        <v>990</v>
      </c>
      <c r="J156" t="s">
        <v>2249</v>
      </c>
      <c r="K156" t="s">
        <v>1508</v>
      </c>
      <c r="L156" t="s">
        <v>2622</v>
      </c>
      <c r="M156" t="s">
        <v>1950</v>
      </c>
    </row>
    <row r="157" spans="2:13" x14ac:dyDescent="0.3">
      <c r="B157" t="s">
        <v>173</v>
      </c>
      <c r="C157" s="1">
        <v>340279</v>
      </c>
      <c r="D157" t="s">
        <v>687</v>
      </c>
      <c r="E157" t="s">
        <v>688</v>
      </c>
      <c r="F157" t="s">
        <v>991</v>
      </c>
      <c r="G157" t="s">
        <v>992</v>
      </c>
      <c r="J157" t="s">
        <v>2250</v>
      </c>
      <c r="K157" t="s">
        <v>1509</v>
      </c>
      <c r="L157" t="s">
        <v>2623</v>
      </c>
      <c r="M157" t="s">
        <v>1951</v>
      </c>
    </row>
    <row r="158" spans="2:13" x14ac:dyDescent="0.3">
      <c r="B158" t="s">
        <v>174</v>
      </c>
      <c r="C158" s="1">
        <v>600836</v>
      </c>
      <c r="F158" t="s">
        <v>993</v>
      </c>
      <c r="G158" t="s">
        <v>994</v>
      </c>
      <c r="J158" t="s">
        <v>2251</v>
      </c>
      <c r="K158" t="s">
        <v>1510</v>
      </c>
      <c r="L158" t="s">
        <v>2624</v>
      </c>
      <c r="M158" t="s">
        <v>1952</v>
      </c>
    </row>
    <row r="159" spans="2:13" x14ac:dyDescent="0.3">
      <c r="B159" t="s">
        <v>175</v>
      </c>
      <c r="C159" s="1">
        <v>600353</v>
      </c>
      <c r="F159" t="s">
        <v>995</v>
      </c>
      <c r="G159" t="s">
        <v>996</v>
      </c>
      <c r="J159" t="s">
        <v>2252</v>
      </c>
      <c r="K159" t="s">
        <v>1511</v>
      </c>
      <c r="L159" t="s">
        <v>2625</v>
      </c>
      <c r="M159" t="s">
        <v>1953</v>
      </c>
    </row>
    <row r="160" spans="2:13" x14ac:dyDescent="0.3">
      <c r="B160" t="s">
        <v>176</v>
      </c>
      <c r="C160" s="1">
        <v>600236</v>
      </c>
      <c r="F160" t="s">
        <v>997</v>
      </c>
      <c r="G160" t="s">
        <v>998</v>
      </c>
      <c r="J160" t="s">
        <v>2253</v>
      </c>
      <c r="K160" t="s">
        <v>1512</v>
      </c>
      <c r="L160" t="s">
        <v>2626</v>
      </c>
      <c r="M160" t="s">
        <v>1954</v>
      </c>
    </row>
    <row r="161" spans="2:13" x14ac:dyDescent="0.3">
      <c r="B161" t="s">
        <v>177</v>
      </c>
      <c r="C161" s="1">
        <v>345400</v>
      </c>
      <c r="F161" t="s">
        <v>999</v>
      </c>
      <c r="G161" t="s">
        <v>1000</v>
      </c>
      <c r="J161" t="s">
        <v>2254</v>
      </c>
      <c r="K161" t="s">
        <v>1513</v>
      </c>
      <c r="L161" t="s">
        <v>2627</v>
      </c>
      <c r="M161" t="s">
        <v>1955</v>
      </c>
    </row>
    <row r="162" spans="2:13" x14ac:dyDescent="0.3">
      <c r="B162" t="s">
        <v>178</v>
      </c>
      <c r="C162" s="1">
        <v>344603</v>
      </c>
      <c r="F162" t="s">
        <v>1001</v>
      </c>
      <c r="G162" t="s">
        <v>1002</v>
      </c>
      <c r="J162" t="s">
        <v>2255</v>
      </c>
      <c r="K162" t="s">
        <v>1514</v>
      </c>
      <c r="L162" t="s">
        <v>2628</v>
      </c>
      <c r="M162" t="s">
        <v>1918</v>
      </c>
    </row>
    <row r="163" spans="2:13" x14ac:dyDescent="0.3">
      <c r="B163" t="s">
        <v>179</v>
      </c>
      <c r="C163" s="1">
        <v>338733</v>
      </c>
      <c r="F163" t="s">
        <v>1003</v>
      </c>
      <c r="G163" t="s">
        <v>1004</v>
      </c>
      <c r="J163" t="s">
        <v>103</v>
      </c>
      <c r="K163" t="s">
        <v>1515</v>
      </c>
      <c r="L163" t="s">
        <v>2629</v>
      </c>
      <c r="M163" t="s">
        <v>1956</v>
      </c>
    </row>
    <row r="164" spans="2:13" x14ac:dyDescent="0.3">
      <c r="B164" t="s">
        <v>180</v>
      </c>
      <c r="C164" s="1">
        <v>344638</v>
      </c>
      <c r="F164" t="s">
        <v>1005</v>
      </c>
      <c r="G164" t="s">
        <v>1006</v>
      </c>
      <c r="J164" t="s">
        <v>2256</v>
      </c>
      <c r="K164" t="s">
        <v>1516</v>
      </c>
      <c r="L164" t="s">
        <v>2630</v>
      </c>
      <c r="M164" t="s">
        <v>1957</v>
      </c>
    </row>
    <row r="165" spans="2:13" x14ac:dyDescent="0.3">
      <c r="B165" t="s">
        <v>181</v>
      </c>
      <c r="C165" s="1">
        <v>343345</v>
      </c>
      <c r="F165" t="s">
        <v>1007</v>
      </c>
      <c r="G165" t="s">
        <v>1008</v>
      </c>
      <c r="J165" t="s">
        <v>2257</v>
      </c>
      <c r="K165" t="s">
        <v>1517</v>
      </c>
      <c r="L165" t="s">
        <v>2631</v>
      </c>
      <c r="M165" t="s">
        <v>1958</v>
      </c>
    </row>
    <row r="166" spans="2:13" x14ac:dyDescent="0.3">
      <c r="B166" t="s">
        <v>182</v>
      </c>
      <c r="C166" s="1">
        <v>343569</v>
      </c>
      <c r="F166" t="s">
        <v>1009</v>
      </c>
      <c r="G166" t="s">
        <v>1010</v>
      </c>
      <c r="J166" t="s">
        <v>2258</v>
      </c>
      <c r="K166" t="s">
        <v>1518</v>
      </c>
      <c r="L166" t="s">
        <v>2632</v>
      </c>
      <c r="M166" t="s">
        <v>1959</v>
      </c>
    </row>
    <row r="167" spans="2:13" x14ac:dyDescent="0.3">
      <c r="B167" t="s">
        <v>183</v>
      </c>
      <c r="C167" s="1">
        <v>16932</v>
      </c>
      <c r="F167" t="s">
        <v>1011</v>
      </c>
      <c r="G167" t="s">
        <v>1012</v>
      </c>
      <c r="J167" t="s">
        <v>2259</v>
      </c>
      <c r="K167" t="s">
        <v>1519</v>
      </c>
      <c r="L167" t="s">
        <v>2633</v>
      </c>
      <c r="M167" t="s">
        <v>1960</v>
      </c>
    </row>
    <row r="168" spans="2:13" x14ac:dyDescent="0.3">
      <c r="B168" t="s">
        <v>184</v>
      </c>
      <c r="C168" s="1">
        <v>339253</v>
      </c>
      <c r="F168" t="s">
        <v>1013</v>
      </c>
      <c r="G168" t="s">
        <v>1014</v>
      </c>
      <c r="J168" t="s">
        <v>2260</v>
      </c>
      <c r="K168" t="s">
        <v>1520</v>
      </c>
      <c r="L168" t="s">
        <v>1777</v>
      </c>
      <c r="M168" t="s">
        <v>1961</v>
      </c>
    </row>
    <row r="169" spans="2:13" x14ac:dyDescent="0.3">
      <c r="B169" t="s">
        <v>185</v>
      </c>
      <c r="C169" s="1">
        <v>337139</v>
      </c>
      <c r="F169" t="s">
        <v>1015</v>
      </c>
      <c r="G169" t="s">
        <v>1016</v>
      </c>
      <c r="J169" t="s">
        <v>2261</v>
      </c>
      <c r="K169" t="s">
        <v>1521</v>
      </c>
      <c r="L169" t="s">
        <v>2634</v>
      </c>
      <c r="M169" t="s">
        <v>1962</v>
      </c>
    </row>
    <row r="170" spans="2:13" x14ac:dyDescent="0.3">
      <c r="B170" t="s">
        <v>186</v>
      </c>
      <c r="C170" s="1">
        <v>17361</v>
      </c>
      <c r="F170" t="s">
        <v>1017</v>
      </c>
      <c r="G170" t="s">
        <v>1018</v>
      </c>
      <c r="J170" t="s">
        <v>2262</v>
      </c>
      <c r="K170" t="s">
        <v>1522</v>
      </c>
      <c r="L170" t="s">
        <v>1778</v>
      </c>
      <c r="M170" t="s">
        <v>1963</v>
      </c>
    </row>
    <row r="171" spans="2:13" x14ac:dyDescent="0.3">
      <c r="B171" t="s">
        <v>187</v>
      </c>
      <c r="C171" s="1">
        <v>347699</v>
      </c>
      <c r="F171" t="s">
        <v>1019</v>
      </c>
      <c r="G171" t="s">
        <v>1020</v>
      </c>
      <c r="J171" t="s">
        <v>2263</v>
      </c>
      <c r="K171" t="s">
        <v>1523</v>
      </c>
      <c r="L171" t="s">
        <v>2635</v>
      </c>
      <c r="M171" t="s">
        <v>1964</v>
      </c>
    </row>
    <row r="172" spans="2:13" x14ac:dyDescent="0.3">
      <c r="B172" t="s">
        <v>188</v>
      </c>
      <c r="C172" s="1">
        <v>555162</v>
      </c>
      <c r="F172" t="s">
        <v>1021</v>
      </c>
      <c r="G172" t="s">
        <v>1022</v>
      </c>
      <c r="J172" t="s">
        <v>145</v>
      </c>
      <c r="K172" t="s">
        <v>1524</v>
      </c>
      <c r="L172" t="s">
        <v>2636</v>
      </c>
      <c r="M172" t="s">
        <v>1965</v>
      </c>
    </row>
    <row r="173" spans="2:13" x14ac:dyDescent="0.3">
      <c r="B173" t="s">
        <v>189</v>
      </c>
      <c r="C173" s="1">
        <v>15596</v>
      </c>
      <c r="F173" t="s">
        <v>1023</v>
      </c>
      <c r="G173" t="s">
        <v>1024</v>
      </c>
      <c r="J173" t="s">
        <v>2264</v>
      </c>
      <c r="K173" t="s">
        <v>1525</v>
      </c>
      <c r="L173" t="s">
        <v>2637</v>
      </c>
      <c r="M173" t="s">
        <v>1966</v>
      </c>
    </row>
    <row r="174" spans="2:13" x14ac:dyDescent="0.3">
      <c r="B174" t="s">
        <v>190</v>
      </c>
      <c r="C174" s="1">
        <v>343304</v>
      </c>
      <c r="F174" t="s">
        <v>1025</v>
      </c>
      <c r="G174" t="s">
        <v>1026</v>
      </c>
      <c r="J174" t="s">
        <v>2265</v>
      </c>
      <c r="K174" t="s">
        <v>1526</v>
      </c>
      <c r="L174" t="s">
        <v>2638</v>
      </c>
      <c r="M174" t="s">
        <v>1967</v>
      </c>
    </row>
    <row r="175" spans="2:13" x14ac:dyDescent="0.3">
      <c r="B175" t="s">
        <v>191</v>
      </c>
      <c r="C175" s="1">
        <v>18028</v>
      </c>
      <c r="F175" t="s">
        <v>1027</v>
      </c>
      <c r="G175" t="s">
        <v>1028</v>
      </c>
      <c r="J175" t="s">
        <v>2266</v>
      </c>
      <c r="K175" t="s">
        <v>1527</v>
      </c>
      <c r="L175" t="s">
        <v>2639</v>
      </c>
      <c r="M175" t="s">
        <v>1968</v>
      </c>
    </row>
    <row r="176" spans="2:13" x14ac:dyDescent="0.3">
      <c r="B176" t="s">
        <v>192</v>
      </c>
      <c r="C176" s="1">
        <v>344832</v>
      </c>
      <c r="F176" t="s">
        <v>1029</v>
      </c>
      <c r="G176" t="s">
        <v>1030</v>
      </c>
      <c r="J176" t="s">
        <v>2267</v>
      </c>
      <c r="K176" t="s">
        <v>1528</v>
      </c>
      <c r="L176" t="s">
        <v>1779</v>
      </c>
      <c r="M176" t="s">
        <v>1969</v>
      </c>
    </row>
    <row r="177" spans="2:13" x14ac:dyDescent="0.3">
      <c r="B177" t="s">
        <v>193</v>
      </c>
      <c r="C177" s="1">
        <v>343722</v>
      </c>
      <c r="F177" t="s">
        <v>1031</v>
      </c>
      <c r="G177" t="s">
        <v>1032</v>
      </c>
      <c r="J177" t="s">
        <v>2268</v>
      </c>
      <c r="K177" t="s">
        <v>1529</v>
      </c>
      <c r="L177" t="s">
        <v>2640</v>
      </c>
      <c r="M177" t="s">
        <v>1970</v>
      </c>
    </row>
    <row r="178" spans="2:13" x14ac:dyDescent="0.3">
      <c r="B178" t="s">
        <v>194</v>
      </c>
      <c r="C178" s="1">
        <v>345061</v>
      </c>
      <c r="F178" t="s">
        <v>1033</v>
      </c>
      <c r="G178" t="s">
        <v>1034</v>
      </c>
      <c r="J178" t="s">
        <v>2269</v>
      </c>
      <c r="K178" t="s">
        <v>1530</v>
      </c>
      <c r="L178" t="s">
        <v>2641</v>
      </c>
      <c r="M178" t="s">
        <v>1971</v>
      </c>
    </row>
    <row r="179" spans="2:13" x14ac:dyDescent="0.3">
      <c r="B179" t="s">
        <v>195</v>
      </c>
      <c r="C179" s="1">
        <v>18020</v>
      </c>
      <c r="F179" t="s">
        <v>1035</v>
      </c>
      <c r="G179" t="s">
        <v>1036</v>
      </c>
      <c r="J179" t="s">
        <v>2270</v>
      </c>
      <c r="K179" t="s">
        <v>1531</v>
      </c>
      <c r="L179" t="s">
        <v>2642</v>
      </c>
      <c r="M179" t="s">
        <v>1972</v>
      </c>
    </row>
    <row r="180" spans="2:13" x14ac:dyDescent="0.3">
      <c r="B180" t="s">
        <v>196</v>
      </c>
      <c r="C180" s="1">
        <v>15410</v>
      </c>
      <c r="F180" t="s">
        <v>1037</v>
      </c>
      <c r="G180" t="s">
        <v>1038</v>
      </c>
      <c r="J180" t="s">
        <v>2271</v>
      </c>
      <c r="K180" t="s">
        <v>1532</v>
      </c>
      <c r="L180" t="s">
        <v>2643</v>
      </c>
      <c r="M180" t="s">
        <v>1973</v>
      </c>
    </row>
    <row r="181" spans="2:13" x14ac:dyDescent="0.3">
      <c r="B181" t="s">
        <v>197</v>
      </c>
      <c r="C181" s="1">
        <v>127884</v>
      </c>
      <c r="F181" t="s">
        <v>1039</v>
      </c>
      <c r="G181" t="s">
        <v>1040</v>
      </c>
      <c r="J181" t="s">
        <v>2272</v>
      </c>
      <c r="K181" t="s">
        <v>1533</v>
      </c>
      <c r="L181" t="s">
        <v>2644</v>
      </c>
      <c r="M181" t="s">
        <v>1974</v>
      </c>
    </row>
    <row r="182" spans="2:13" x14ac:dyDescent="0.3">
      <c r="B182" t="s">
        <v>198</v>
      </c>
      <c r="C182" s="1">
        <v>600367</v>
      </c>
      <c r="F182" t="s">
        <v>1041</v>
      </c>
      <c r="G182" t="s">
        <v>1042</v>
      </c>
      <c r="J182" t="s">
        <v>2273</v>
      </c>
      <c r="K182" t="s">
        <v>1534</v>
      </c>
      <c r="L182" t="s">
        <v>1780</v>
      </c>
      <c r="M182" t="s">
        <v>1975</v>
      </c>
    </row>
    <row r="183" spans="2:13" x14ac:dyDescent="0.3">
      <c r="B183" t="s">
        <v>199</v>
      </c>
      <c r="C183" s="1">
        <v>344983</v>
      </c>
      <c r="F183" t="s">
        <v>1043</v>
      </c>
      <c r="G183" t="s">
        <v>1044</v>
      </c>
      <c r="J183" t="s">
        <v>2274</v>
      </c>
      <c r="K183" t="s">
        <v>1535</v>
      </c>
      <c r="L183" t="s">
        <v>2645</v>
      </c>
      <c r="M183" t="s">
        <v>1976</v>
      </c>
    </row>
    <row r="184" spans="2:13" x14ac:dyDescent="0.3">
      <c r="B184" t="s">
        <v>200</v>
      </c>
      <c r="C184" s="1">
        <v>345027</v>
      </c>
      <c r="F184" t="s">
        <v>1045</v>
      </c>
      <c r="G184" t="s">
        <v>1046</v>
      </c>
      <c r="J184" t="s">
        <v>2275</v>
      </c>
      <c r="K184" t="s">
        <v>1536</v>
      </c>
      <c r="L184" t="s">
        <v>2646</v>
      </c>
      <c r="M184" t="s">
        <v>1977</v>
      </c>
    </row>
    <row r="185" spans="2:13" x14ac:dyDescent="0.3">
      <c r="B185" t="s">
        <v>201</v>
      </c>
      <c r="C185" s="1">
        <v>339545</v>
      </c>
      <c r="F185" t="s">
        <v>1047</v>
      </c>
      <c r="G185" t="s">
        <v>1048</v>
      </c>
      <c r="J185" t="s">
        <v>2276</v>
      </c>
      <c r="K185" t="s">
        <v>1537</v>
      </c>
      <c r="L185" t="s">
        <v>1781</v>
      </c>
      <c r="M185" t="s">
        <v>1978</v>
      </c>
    </row>
    <row r="186" spans="2:13" x14ac:dyDescent="0.3">
      <c r="B186" t="s">
        <v>202</v>
      </c>
      <c r="C186" s="1">
        <v>18021</v>
      </c>
      <c r="F186" t="s">
        <v>1049</v>
      </c>
      <c r="G186" t="s">
        <v>1050</v>
      </c>
      <c r="J186" t="s">
        <v>2277</v>
      </c>
      <c r="K186" t="s">
        <v>1538</v>
      </c>
      <c r="L186" t="s">
        <v>2647</v>
      </c>
      <c r="M186" t="s">
        <v>1979</v>
      </c>
    </row>
    <row r="187" spans="2:13" x14ac:dyDescent="0.3">
      <c r="B187" t="s">
        <v>203</v>
      </c>
      <c r="C187" s="1">
        <v>344908</v>
      </c>
      <c r="F187" t="s">
        <v>1051</v>
      </c>
      <c r="G187" t="s">
        <v>1052</v>
      </c>
      <c r="J187" t="s">
        <v>2278</v>
      </c>
      <c r="K187" t="s">
        <v>1539</v>
      </c>
      <c r="L187" t="s">
        <v>2648</v>
      </c>
      <c r="M187" t="s">
        <v>1980</v>
      </c>
    </row>
    <row r="188" spans="2:13" x14ac:dyDescent="0.3">
      <c r="B188" t="s">
        <v>204</v>
      </c>
      <c r="C188" s="1">
        <v>346741</v>
      </c>
      <c r="F188" t="s">
        <v>1053</v>
      </c>
      <c r="G188" t="s">
        <v>751</v>
      </c>
      <c r="J188" t="s">
        <v>2279</v>
      </c>
      <c r="K188" t="s">
        <v>1540</v>
      </c>
      <c r="L188" t="s">
        <v>2649</v>
      </c>
      <c r="M188" t="s">
        <v>1981</v>
      </c>
    </row>
    <row r="189" spans="2:13" x14ac:dyDescent="0.3">
      <c r="B189" t="s">
        <v>205</v>
      </c>
      <c r="C189" s="1">
        <v>15621</v>
      </c>
      <c r="F189" t="s">
        <v>1054</v>
      </c>
      <c r="G189" t="s">
        <v>1055</v>
      </c>
      <c r="J189" t="s">
        <v>2280</v>
      </c>
      <c r="K189" t="s">
        <v>1541</v>
      </c>
      <c r="L189" t="s">
        <v>2650</v>
      </c>
      <c r="M189" t="s">
        <v>1979</v>
      </c>
    </row>
    <row r="190" spans="2:13" x14ac:dyDescent="0.3">
      <c r="B190" t="s">
        <v>206</v>
      </c>
      <c r="C190" s="1">
        <v>342973</v>
      </c>
      <c r="F190" t="s">
        <v>1056</v>
      </c>
      <c r="G190" t="s">
        <v>1057</v>
      </c>
      <c r="J190" t="s">
        <v>2281</v>
      </c>
      <c r="K190" t="s">
        <v>1542</v>
      </c>
      <c r="L190" t="s">
        <v>2651</v>
      </c>
      <c r="M190" t="s">
        <v>1982</v>
      </c>
    </row>
    <row r="191" spans="2:13" x14ac:dyDescent="0.3">
      <c r="B191" t="s">
        <v>207</v>
      </c>
      <c r="C191" s="1">
        <v>18014</v>
      </c>
      <c r="F191" t="s">
        <v>1058</v>
      </c>
      <c r="G191" t="s">
        <v>1059</v>
      </c>
      <c r="J191" t="s">
        <v>2282</v>
      </c>
      <c r="K191" t="s">
        <v>1543</v>
      </c>
      <c r="L191" t="s">
        <v>2652</v>
      </c>
      <c r="M191" t="s">
        <v>1983</v>
      </c>
    </row>
    <row r="192" spans="2:13" x14ac:dyDescent="0.3">
      <c r="B192" t="s">
        <v>208</v>
      </c>
      <c r="C192" s="1">
        <v>345244</v>
      </c>
      <c r="F192" t="s">
        <v>1060</v>
      </c>
      <c r="G192" t="s">
        <v>1061</v>
      </c>
      <c r="J192" t="s">
        <v>160</v>
      </c>
      <c r="K192" t="s">
        <v>1544</v>
      </c>
      <c r="L192" t="s">
        <v>2653</v>
      </c>
      <c r="M192" t="s">
        <v>1898</v>
      </c>
    </row>
    <row r="193" spans="2:13" x14ac:dyDescent="0.3">
      <c r="B193" t="s">
        <v>209</v>
      </c>
      <c r="C193" s="1">
        <v>18015</v>
      </c>
      <c r="F193" t="s">
        <v>1062</v>
      </c>
      <c r="G193" t="s">
        <v>1063</v>
      </c>
      <c r="J193" t="s">
        <v>2283</v>
      </c>
      <c r="K193" t="s">
        <v>1545</v>
      </c>
      <c r="L193" t="s">
        <v>2654</v>
      </c>
      <c r="M193" t="s">
        <v>1984</v>
      </c>
    </row>
    <row r="194" spans="2:13" x14ac:dyDescent="0.3">
      <c r="B194" t="s">
        <v>210</v>
      </c>
      <c r="C194" s="1">
        <v>16857</v>
      </c>
      <c r="F194" t="s">
        <v>1064</v>
      </c>
      <c r="G194" t="s">
        <v>1065</v>
      </c>
      <c r="J194" t="s">
        <v>2284</v>
      </c>
      <c r="K194" t="s">
        <v>1546</v>
      </c>
      <c r="L194" t="s">
        <v>1782</v>
      </c>
      <c r="M194" t="s">
        <v>1985</v>
      </c>
    </row>
    <row r="195" spans="2:13" x14ac:dyDescent="0.3">
      <c r="B195" t="s">
        <v>211</v>
      </c>
      <c r="C195" s="1">
        <v>876543</v>
      </c>
      <c r="F195" t="s">
        <v>1066</v>
      </c>
      <c r="G195" t="s">
        <v>1067</v>
      </c>
      <c r="J195" t="s">
        <v>2285</v>
      </c>
      <c r="K195" t="s">
        <v>1547</v>
      </c>
      <c r="L195" t="s">
        <v>2655</v>
      </c>
      <c r="M195" t="s">
        <v>1986</v>
      </c>
    </row>
    <row r="196" spans="2:13" x14ac:dyDescent="0.3">
      <c r="B196" t="s">
        <v>212</v>
      </c>
      <c r="C196" s="1">
        <v>602378</v>
      </c>
      <c r="F196" t="s">
        <v>1068</v>
      </c>
      <c r="G196" t="s">
        <v>1069</v>
      </c>
      <c r="J196" t="s">
        <v>2286</v>
      </c>
      <c r="K196" t="s">
        <v>1548</v>
      </c>
      <c r="L196" t="s">
        <v>2656</v>
      </c>
      <c r="M196" t="s">
        <v>1987</v>
      </c>
    </row>
    <row r="197" spans="2:13" x14ac:dyDescent="0.3">
      <c r="B197" t="s">
        <v>213</v>
      </c>
      <c r="C197" s="1">
        <v>555172</v>
      </c>
      <c r="F197" t="s">
        <v>1070</v>
      </c>
      <c r="G197" t="s">
        <v>1071</v>
      </c>
      <c r="J197" t="s">
        <v>2287</v>
      </c>
      <c r="K197" t="s">
        <v>1549</v>
      </c>
      <c r="L197" t="s">
        <v>2657</v>
      </c>
      <c r="M197" t="s">
        <v>1988</v>
      </c>
    </row>
    <row r="198" spans="2:13" x14ac:dyDescent="0.3">
      <c r="B198" t="s">
        <v>214</v>
      </c>
      <c r="C198" s="1">
        <v>346852</v>
      </c>
      <c r="F198" t="s">
        <v>1072</v>
      </c>
      <c r="G198" t="s">
        <v>1073</v>
      </c>
      <c r="J198" t="s">
        <v>2288</v>
      </c>
      <c r="K198" t="s">
        <v>1550</v>
      </c>
      <c r="L198" t="s">
        <v>2658</v>
      </c>
      <c r="M198" t="s">
        <v>1989</v>
      </c>
    </row>
    <row r="199" spans="2:13" x14ac:dyDescent="0.3">
      <c r="B199" t="s">
        <v>215</v>
      </c>
      <c r="C199" s="1">
        <v>18252</v>
      </c>
      <c r="F199" t="s">
        <v>1074</v>
      </c>
      <c r="G199" t="s">
        <v>1075</v>
      </c>
      <c r="J199" t="s">
        <v>2289</v>
      </c>
      <c r="K199" t="s">
        <v>1551</v>
      </c>
      <c r="L199" t="s">
        <v>2659</v>
      </c>
      <c r="M199" t="s">
        <v>1990</v>
      </c>
    </row>
    <row r="200" spans="2:13" x14ac:dyDescent="0.3">
      <c r="B200" t="s">
        <v>216</v>
      </c>
      <c r="C200" s="1">
        <v>343016</v>
      </c>
      <c r="F200" t="s">
        <v>1076</v>
      </c>
      <c r="G200" t="s">
        <v>1077</v>
      </c>
      <c r="J200" t="s">
        <v>2290</v>
      </c>
      <c r="K200" t="s">
        <v>1552</v>
      </c>
      <c r="L200" t="s">
        <v>2660</v>
      </c>
      <c r="M200" t="s">
        <v>1991</v>
      </c>
    </row>
    <row r="201" spans="2:13" x14ac:dyDescent="0.3">
      <c r="B201" t="s">
        <v>217</v>
      </c>
      <c r="C201" s="1">
        <v>411343</v>
      </c>
      <c r="F201" t="s">
        <v>1078</v>
      </c>
      <c r="G201" t="s">
        <v>1079</v>
      </c>
      <c r="J201" t="s">
        <v>2291</v>
      </c>
      <c r="K201" t="s">
        <v>1553</v>
      </c>
      <c r="L201" t="s">
        <v>2661</v>
      </c>
      <c r="M201" t="s">
        <v>1992</v>
      </c>
    </row>
    <row r="202" spans="2:13" x14ac:dyDescent="0.3">
      <c r="B202" t="s">
        <v>218</v>
      </c>
      <c r="C202" s="1">
        <v>18030</v>
      </c>
      <c r="F202" t="s">
        <v>1080</v>
      </c>
      <c r="G202" t="s">
        <v>1081</v>
      </c>
      <c r="J202" t="s">
        <v>2292</v>
      </c>
      <c r="K202" t="s">
        <v>1554</v>
      </c>
      <c r="L202" t="s">
        <v>2662</v>
      </c>
      <c r="M202" t="s">
        <v>1993</v>
      </c>
    </row>
    <row r="203" spans="2:13" x14ac:dyDescent="0.3">
      <c r="B203" t="s">
        <v>219</v>
      </c>
      <c r="C203" s="1">
        <v>341475</v>
      </c>
      <c r="F203" t="s">
        <v>1082</v>
      </c>
      <c r="G203" t="s">
        <v>1083</v>
      </c>
      <c r="J203" t="s">
        <v>167</v>
      </c>
      <c r="K203" t="s">
        <v>1555</v>
      </c>
      <c r="L203" t="s">
        <v>1773</v>
      </c>
      <c r="M203" t="s">
        <v>1911</v>
      </c>
    </row>
    <row r="204" spans="2:13" x14ac:dyDescent="0.3">
      <c r="B204" t="s">
        <v>220</v>
      </c>
      <c r="C204" s="1">
        <v>343069</v>
      </c>
      <c r="F204" t="s">
        <v>1084</v>
      </c>
      <c r="G204" t="s">
        <v>1085</v>
      </c>
      <c r="J204" t="s">
        <v>2293</v>
      </c>
      <c r="K204" t="s">
        <v>1556</v>
      </c>
      <c r="L204" t="s">
        <v>1783</v>
      </c>
      <c r="M204" t="s">
        <v>1994</v>
      </c>
    </row>
    <row r="205" spans="2:13" x14ac:dyDescent="0.3">
      <c r="B205" t="s">
        <v>221</v>
      </c>
      <c r="C205" s="1">
        <v>344606</v>
      </c>
      <c r="F205" t="s">
        <v>1086</v>
      </c>
      <c r="G205" t="s">
        <v>1087</v>
      </c>
      <c r="J205" t="s">
        <v>2294</v>
      </c>
      <c r="K205" t="s">
        <v>1557</v>
      </c>
      <c r="L205" t="s">
        <v>1784</v>
      </c>
      <c r="M205" t="s">
        <v>1995</v>
      </c>
    </row>
    <row r="206" spans="2:13" x14ac:dyDescent="0.3">
      <c r="B206" t="s">
        <v>222</v>
      </c>
      <c r="C206" s="1">
        <v>339343</v>
      </c>
      <c r="F206" t="s">
        <v>1088</v>
      </c>
      <c r="G206" t="s">
        <v>1089</v>
      </c>
      <c r="J206" t="s">
        <v>2295</v>
      </c>
      <c r="K206" t="s">
        <v>1558</v>
      </c>
      <c r="L206" t="s">
        <v>2663</v>
      </c>
      <c r="M206" t="s">
        <v>1996</v>
      </c>
    </row>
    <row r="207" spans="2:13" x14ac:dyDescent="0.3">
      <c r="B207" t="s">
        <v>223</v>
      </c>
      <c r="C207" s="1">
        <v>342698</v>
      </c>
      <c r="F207" t="s">
        <v>1090</v>
      </c>
      <c r="G207" t="s">
        <v>1091</v>
      </c>
      <c r="J207" t="s">
        <v>174</v>
      </c>
      <c r="K207" t="s">
        <v>1559</v>
      </c>
      <c r="L207" t="s">
        <v>2664</v>
      </c>
      <c r="M207" t="s">
        <v>1997</v>
      </c>
    </row>
    <row r="208" spans="2:13" x14ac:dyDescent="0.3">
      <c r="B208" t="s">
        <v>224</v>
      </c>
      <c r="C208" s="1">
        <v>346579</v>
      </c>
      <c r="F208" t="s">
        <v>1092</v>
      </c>
      <c r="G208" t="s">
        <v>751</v>
      </c>
      <c r="J208" t="s">
        <v>2296</v>
      </c>
      <c r="K208" t="s">
        <v>1560</v>
      </c>
      <c r="L208" t="s">
        <v>2665</v>
      </c>
      <c r="M208" t="s">
        <v>1998</v>
      </c>
    </row>
    <row r="209" spans="2:13" x14ac:dyDescent="0.3">
      <c r="B209" t="s">
        <v>225</v>
      </c>
      <c r="C209" s="1" t="s">
        <v>359</v>
      </c>
      <c r="F209" t="s">
        <v>1093</v>
      </c>
      <c r="G209" t="s">
        <v>1094</v>
      </c>
      <c r="J209" t="s">
        <v>2297</v>
      </c>
      <c r="K209" t="s">
        <v>1561</v>
      </c>
      <c r="L209" t="s">
        <v>1785</v>
      </c>
      <c r="M209" t="s">
        <v>1999</v>
      </c>
    </row>
    <row r="210" spans="2:13" x14ac:dyDescent="0.3">
      <c r="B210" t="s">
        <v>226</v>
      </c>
      <c r="C210" s="1">
        <v>343019</v>
      </c>
      <c r="F210" t="s">
        <v>1095</v>
      </c>
      <c r="G210" t="s">
        <v>1096</v>
      </c>
      <c r="J210" t="s">
        <v>2298</v>
      </c>
      <c r="K210" t="s">
        <v>1562</v>
      </c>
      <c r="L210" t="s">
        <v>1786</v>
      </c>
      <c r="M210" t="s">
        <v>2000</v>
      </c>
    </row>
    <row r="211" spans="2:13" x14ac:dyDescent="0.3">
      <c r="B211" t="s">
        <v>227</v>
      </c>
      <c r="C211" s="1" t="s">
        <v>360</v>
      </c>
      <c r="F211" t="s">
        <v>1097</v>
      </c>
      <c r="G211" t="s">
        <v>1098</v>
      </c>
      <c r="J211" t="s">
        <v>184</v>
      </c>
      <c r="K211" t="s">
        <v>1563</v>
      </c>
      <c r="L211" t="s">
        <v>2666</v>
      </c>
      <c r="M211" t="s">
        <v>2001</v>
      </c>
    </row>
    <row r="212" spans="2:13" x14ac:dyDescent="0.3">
      <c r="B212" t="s">
        <v>228</v>
      </c>
      <c r="C212" s="1">
        <v>348179</v>
      </c>
      <c r="F212" t="s">
        <v>1099</v>
      </c>
      <c r="G212" t="s">
        <v>1100</v>
      </c>
      <c r="J212" t="s">
        <v>2299</v>
      </c>
      <c r="K212" t="s">
        <v>1564</v>
      </c>
      <c r="L212" t="s">
        <v>1787</v>
      </c>
      <c r="M212" t="s">
        <v>2002</v>
      </c>
    </row>
    <row r="213" spans="2:13" x14ac:dyDescent="0.3">
      <c r="B213" t="s">
        <v>229</v>
      </c>
      <c r="C213" s="1">
        <v>600072</v>
      </c>
      <c r="F213" t="s">
        <v>1101</v>
      </c>
      <c r="G213" t="s">
        <v>1102</v>
      </c>
      <c r="J213" t="s">
        <v>2300</v>
      </c>
      <c r="K213" t="s">
        <v>1565</v>
      </c>
      <c r="L213" t="s">
        <v>2667</v>
      </c>
      <c r="M213" t="s">
        <v>2003</v>
      </c>
    </row>
    <row r="214" spans="2:13" x14ac:dyDescent="0.3">
      <c r="B214" t="s">
        <v>230</v>
      </c>
      <c r="C214" s="1">
        <v>332493</v>
      </c>
      <c r="F214" t="s">
        <v>1103</v>
      </c>
      <c r="G214" t="s">
        <v>1104</v>
      </c>
      <c r="J214" t="s">
        <v>2301</v>
      </c>
      <c r="K214" t="s">
        <v>1566</v>
      </c>
      <c r="L214" t="s">
        <v>2668</v>
      </c>
      <c r="M214" t="s">
        <v>2004</v>
      </c>
    </row>
    <row r="215" spans="2:13" x14ac:dyDescent="0.3">
      <c r="B215" t="s">
        <v>231</v>
      </c>
      <c r="C215" s="1">
        <v>15396</v>
      </c>
      <c r="F215" t="s">
        <v>1105</v>
      </c>
      <c r="G215" t="s">
        <v>1106</v>
      </c>
      <c r="J215" t="s">
        <v>2302</v>
      </c>
      <c r="K215" t="s">
        <v>1567</v>
      </c>
      <c r="L215" t="s">
        <v>2669</v>
      </c>
      <c r="M215" t="s">
        <v>2005</v>
      </c>
    </row>
    <row r="216" spans="2:13" x14ac:dyDescent="0.3">
      <c r="B216" t="s">
        <v>232</v>
      </c>
      <c r="C216" s="1">
        <v>16861</v>
      </c>
      <c r="F216" t="s">
        <v>1107</v>
      </c>
      <c r="G216" t="s">
        <v>1108</v>
      </c>
      <c r="J216" t="s">
        <v>188</v>
      </c>
      <c r="K216" t="s">
        <v>1568</v>
      </c>
      <c r="L216" t="s">
        <v>2670</v>
      </c>
      <c r="M216" t="s">
        <v>2006</v>
      </c>
    </row>
    <row r="217" spans="2:13" x14ac:dyDescent="0.3">
      <c r="B217" t="s">
        <v>233</v>
      </c>
      <c r="C217" s="1">
        <v>337572</v>
      </c>
      <c r="F217" t="s">
        <v>1109</v>
      </c>
      <c r="G217" t="s">
        <v>1110</v>
      </c>
      <c r="J217" t="s">
        <v>2303</v>
      </c>
      <c r="K217" t="s">
        <v>1569</v>
      </c>
      <c r="L217" t="s">
        <v>2671</v>
      </c>
      <c r="M217" t="s">
        <v>2007</v>
      </c>
    </row>
    <row r="218" spans="2:13" x14ac:dyDescent="0.3">
      <c r="B218" t="s">
        <v>234</v>
      </c>
      <c r="C218" s="1">
        <v>600050</v>
      </c>
      <c r="F218" t="s">
        <v>1111</v>
      </c>
      <c r="G218" t="s">
        <v>751</v>
      </c>
      <c r="J218" t="s">
        <v>2304</v>
      </c>
      <c r="K218" t="s">
        <v>1570</v>
      </c>
      <c r="L218" t="s">
        <v>2672</v>
      </c>
      <c r="M218" t="s">
        <v>2008</v>
      </c>
    </row>
    <row r="219" spans="2:13" x14ac:dyDescent="0.3">
      <c r="B219" t="s">
        <v>235</v>
      </c>
      <c r="C219" s="1">
        <v>347341</v>
      </c>
      <c r="F219" t="s">
        <v>1112</v>
      </c>
      <c r="G219" t="s">
        <v>1113</v>
      </c>
      <c r="J219" t="s">
        <v>2305</v>
      </c>
      <c r="K219" t="s">
        <v>1571</v>
      </c>
      <c r="L219" t="s">
        <v>247</v>
      </c>
      <c r="M219" t="s">
        <v>2009</v>
      </c>
    </row>
    <row r="220" spans="2:13" x14ac:dyDescent="0.3">
      <c r="B220" t="s">
        <v>236</v>
      </c>
      <c r="C220" s="1">
        <v>602030</v>
      </c>
      <c r="F220" t="s">
        <v>1114</v>
      </c>
      <c r="G220" t="s">
        <v>1115</v>
      </c>
      <c r="J220" t="s">
        <v>202</v>
      </c>
      <c r="K220" t="s">
        <v>1572</v>
      </c>
      <c r="L220" t="s">
        <v>2673</v>
      </c>
      <c r="M220" t="s">
        <v>2010</v>
      </c>
    </row>
    <row r="221" spans="2:13" x14ac:dyDescent="0.3">
      <c r="B221" t="s">
        <v>237</v>
      </c>
      <c r="C221" s="1">
        <v>17764</v>
      </c>
      <c r="F221" t="s">
        <v>1116</v>
      </c>
      <c r="G221" t="s">
        <v>1117</v>
      </c>
      <c r="J221" t="s">
        <v>2306</v>
      </c>
      <c r="K221" t="s">
        <v>1573</v>
      </c>
      <c r="L221" t="s">
        <v>2674</v>
      </c>
      <c r="M221" t="s">
        <v>2011</v>
      </c>
    </row>
    <row r="222" spans="2:13" x14ac:dyDescent="0.3">
      <c r="B222" t="s">
        <v>238</v>
      </c>
      <c r="C222" s="1">
        <v>346094</v>
      </c>
      <c r="F222" t="s">
        <v>1118</v>
      </c>
      <c r="G222" t="s">
        <v>1119</v>
      </c>
      <c r="J222" t="s">
        <v>2307</v>
      </c>
      <c r="K222" t="s">
        <v>1574</v>
      </c>
      <c r="L222" t="s">
        <v>2675</v>
      </c>
      <c r="M222" t="s">
        <v>2012</v>
      </c>
    </row>
    <row r="223" spans="2:13" x14ac:dyDescent="0.3">
      <c r="B223" t="s">
        <v>239</v>
      </c>
      <c r="C223" s="1" t="s">
        <v>361</v>
      </c>
      <c r="J223" t="s">
        <v>2308</v>
      </c>
      <c r="K223" t="s">
        <v>1575</v>
      </c>
      <c r="L223" t="s">
        <v>254</v>
      </c>
      <c r="M223" t="s">
        <v>2013</v>
      </c>
    </row>
    <row r="224" spans="2:13" x14ac:dyDescent="0.3">
      <c r="B224" t="s">
        <v>240</v>
      </c>
      <c r="C224" s="1">
        <v>15990</v>
      </c>
      <c r="J224" t="s">
        <v>2309</v>
      </c>
      <c r="K224" t="s">
        <v>1576</v>
      </c>
      <c r="L224" t="s">
        <v>2676</v>
      </c>
      <c r="M224" t="s">
        <v>2014</v>
      </c>
    </row>
    <row r="225" spans="2:13" x14ac:dyDescent="0.3">
      <c r="B225" t="s">
        <v>241</v>
      </c>
      <c r="C225" s="1">
        <v>17649</v>
      </c>
      <c r="J225" t="s">
        <v>2310</v>
      </c>
      <c r="K225" t="s">
        <v>1577</v>
      </c>
      <c r="L225" t="s">
        <v>2677</v>
      </c>
      <c r="M225" t="s">
        <v>2015</v>
      </c>
    </row>
    <row r="226" spans="2:13" x14ac:dyDescent="0.3">
      <c r="B226" t="s">
        <v>242</v>
      </c>
      <c r="C226" s="1" t="s">
        <v>362</v>
      </c>
      <c r="J226" t="s">
        <v>2311</v>
      </c>
      <c r="K226" t="s">
        <v>1578</v>
      </c>
      <c r="L226" t="s">
        <v>2678</v>
      </c>
      <c r="M226" t="s">
        <v>2016</v>
      </c>
    </row>
    <row r="227" spans="2:13" x14ac:dyDescent="0.3">
      <c r="B227" t="s">
        <v>243</v>
      </c>
      <c r="C227" s="1">
        <v>344802</v>
      </c>
      <c r="J227" t="s">
        <v>2312</v>
      </c>
      <c r="K227" t="s">
        <v>1579</v>
      </c>
      <c r="L227" t="s">
        <v>1788</v>
      </c>
      <c r="M227" t="s">
        <v>2017</v>
      </c>
    </row>
    <row r="228" spans="2:13" x14ac:dyDescent="0.3">
      <c r="B228" t="s">
        <v>244</v>
      </c>
      <c r="C228" s="1">
        <v>19936</v>
      </c>
      <c r="J228" t="s">
        <v>213</v>
      </c>
      <c r="K228" t="s">
        <v>1580</v>
      </c>
      <c r="L228" t="s">
        <v>2679</v>
      </c>
      <c r="M228" t="s">
        <v>2018</v>
      </c>
    </row>
    <row r="229" spans="2:13" x14ac:dyDescent="0.3">
      <c r="B229" t="s">
        <v>245</v>
      </c>
      <c r="C229" s="1">
        <v>345569</v>
      </c>
      <c r="J229" t="s">
        <v>2313</v>
      </c>
      <c r="K229" t="s">
        <v>1581</v>
      </c>
      <c r="L229" t="s">
        <v>2680</v>
      </c>
      <c r="M229" t="s">
        <v>2019</v>
      </c>
    </row>
    <row r="230" spans="2:13" x14ac:dyDescent="0.3">
      <c r="B230" t="s">
        <v>246</v>
      </c>
      <c r="C230" s="1">
        <v>338691</v>
      </c>
      <c r="J230" t="s">
        <v>2314</v>
      </c>
      <c r="K230" t="s">
        <v>1582</v>
      </c>
      <c r="L230" t="s">
        <v>2681</v>
      </c>
      <c r="M230" t="s">
        <v>2020</v>
      </c>
    </row>
    <row r="231" spans="2:13" x14ac:dyDescent="0.3">
      <c r="B231" t="s">
        <v>247</v>
      </c>
      <c r="C231" s="1">
        <v>342339</v>
      </c>
      <c r="J231" t="s">
        <v>2315</v>
      </c>
      <c r="K231" t="s">
        <v>1583</v>
      </c>
      <c r="L231" t="s">
        <v>2141</v>
      </c>
      <c r="M231" t="s">
        <v>2021</v>
      </c>
    </row>
    <row r="232" spans="2:13" x14ac:dyDescent="0.3">
      <c r="B232" t="s">
        <v>248</v>
      </c>
      <c r="C232" s="1" t="s">
        <v>363</v>
      </c>
      <c r="J232" t="s">
        <v>2316</v>
      </c>
      <c r="K232" t="s">
        <v>1584</v>
      </c>
      <c r="L232" t="s">
        <v>2682</v>
      </c>
      <c r="M232" t="s">
        <v>2022</v>
      </c>
    </row>
    <row r="233" spans="2:13" x14ac:dyDescent="0.3">
      <c r="B233" t="s">
        <v>249</v>
      </c>
      <c r="C233" s="1">
        <v>332963</v>
      </c>
      <c r="J233" t="s">
        <v>2317</v>
      </c>
      <c r="K233" t="s">
        <v>1585</v>
      </c>
      <c r="L233" t="s">
        <v>262</v>
      </c>
      <c r="M233" t="s">
        <v>2023</v>
      </c>
    </row>
    <row r="234" spans="2:13" x14ac:dyDescent="0.3">
      <c r="B234" t="s">
        <v>250</v>
      </c>
      <c r="C234" s="1">
        <v>347326</v>
      </c>
      <c r="J234" t="s">
        <v>2318</v>
      </c>
      <c r="K234" t="s">
        <v>1586</v>
      </c>
      <c r="L234" t="s">
        <v>637</v>
      </c>
      <c r="M234" t="s">
        <v>2024</v>
      </c>
    </row>
    <row r="235" spans="2:13" x14ac:dyDescent="0.3">
      <c r="B235" t="s">
        <v>251</v>
      </c>
      <c r="C235" s="1">
        <v>331916</v>
      </c>
      <c r="J235" t="s">
        <v>2319</v>
      </c>
      <c r="K235" t="s">
        <v>1587</v>
      </c>
      <c r="L235" t="s">
        <v>2683</v>
      </c>
      <c r="M235" t="s">
        <v>2025</v>
      </c>
    </row>
    <row r="236" spans="2:13" x14ac:dyDescent="0.3">
      <c r="B236" t="s">
        <v>252</v>
      </c>
      <c r="C236" s="1" t="s">
        <v>364</v>
      </c>
      <c r="J236" t="s">
        <v>2320</v>
      </c>
      <c r="K236" t="s">
        <v>1588</v>
      </c>
      <c r="L236" t="s">
        <v>2684</v>
      </c>
      <c r="M236" t="s">
        <v>2026</v>
      </c>
    </row>
    <row r="237" spans="2:13" x14ac:dyDescent="0.3">
      <c r="B237" t="s">
        <v>253</v>
      </c>
      <c r="C237" s="1">
        <v>602147</v>
      </c>
      <c r="J237" t="s">
        <v>220</v>
      </c>
      <c r="K237" t="s">
        <v>1589</v>
      </c>
      <c r="L237" t="s">
        <v>2685</v>
      </c>
      <c r="M237" t="s">
        <v>2027</v>
      </c>
    </row>
    <row r="238" spans="2:13" x14ac:dyDescent="0.3">
      <c r="B238" t="s">
        <v>254</v>
      </c>
      <c r="C238" s="1">
        <v>344713</v>
      </c>
      <c r="J238" t="s">
        <v>2321</v>
      </c>
      <c r="K238" t="s">
        <v>1590</v>
      </c>
      <c r="L238" t="s">
        <v>1789</v>
      </c>
      <c r="M238" t="s">
        <v>2028</v>
      </c>
    </row>
    <row r="239" spans="2:13" x14ac:dyDescent="0.3">
      <c r="B239" t="s">
        <v>255</v>
      </c>
      <c r="C239" s="1">
        <v>340962</v>
      </c>
      <c r="J239" t="s">
        <v>2322</v>
      </c>
      <c r="K239" t="s">
        <v>1591</v>
      </c>
      <c r="L239" t="s">
        <v>2593</v>
      </c>
      <c r="M239" t="s">
        <v>1919</v>
      </c>
    </row>
    <row r="240" spans="2:13" x14ac:dyDescent="0.3">
      <c r="B240" t="s">
        <v>256</v>
      </c>
      <c r="C240" s="1">
        <v>343015</v>
      </c>
      <c r="J240" t="s">
        <v>2323</v>
      </c>
      <c r="K240" t="s">
        <v>1592</v>
      </c>
      <c r="L240" t="s">
        <v>2686</v>
      </c>
      <c r="M240" t="s">
        <v>2029</v>
      </c>
    </row>
    <row r="241" spans="2:13" x14ac:dyDescent="0.3">
      <c r="B241" t="s">
        <v>257</v>
      </c>
      <c r="C241" s="1">
        <v>17360</v>
      </c>
      <c r="J241" t="s">
        <v>2323</v>
      </c>
      <c r="K241" t="s">
        <v>1593</v>
      </c>
      <c r="L241" t="s">
        <v>2687</v>
      </c>
      <c r="M241" t="s">
        <v>2030</v>
      </c>
    </row>
    <row r="242" spans="2:13" x14ac:dyDescent="0.3">
      <c r="B242" t="s">
        <v>258</v>
      </c>
      <c r="C242" s="1">
        <v>336526</v>
      </c>
      <c r="J242" t="s">
        <v>2324</v>
      </c>
      <c r="K242" t="s">
        <v>1594</v>
      </c>
      <c r="L242" t="s">
        <v>1790</v>
      </c>
      <c r="M242" t="s">
        <v>2031</v>
      </c>
    </row>
    <row r="243" spans="2:13" x14ac:dyDescent="0.3">
      <c r="B243" t="s">
        <v>259</v>
      </c>
      <c r="C243" s="1">
        <v>343050</v>
      </c>
      <c r="J243" t="s">
        <v>2325</v>
      </c>
      <c r="K243" t="s">
        <v>1595</v>
      </c>
      <c r="L243" t="s">
        <v>2688</v>
      </c>
      <c r="M243" t="s">
        <v>2032</v>
      </c>
    </row>
    <row r="244" spans="2:13" x14ac:dyDescent="0.3">
      <c r="B244" t="s">
        <v>260</v>
      </c>
      <c r="C244" s="1">
        <v>344604</v>
      </c>
      <c r="J244" t="s">
        <v>2326</v>
      </c>
      <c r="K244" t="s">
        <v>1596</v>
      </c>
      <c r="L244" t="s">
        <v>2689</v>
      </c>
      <c r="M244" t="s">
        <v>2033</v>
      </c>
    </row>
    <row r="245" spans="2:13" x14ac:dyDescent="0.3">
      <c r="B245" t="s">
        <v>261</v>
      </c>
      <c r="C245" s="1">
        <v>600235</v>
      </c>
      <c r="J245" t="s">
        <v>2327</v>
      </c>
      <c r="K245" t="s">
        <v>1597</v>
      </c>
      <c r="L245" t="s">
        <v>2690</v>
      </c>
      <c r="M245" t="s">
        <v>2034</v>
      </c>
    </row>
    <row r="246" spans="2:13" x14ac:dyDescent="0.3">
      <c r="B246" t="s">
        <v>262</v>
      </c>
      <c r="C246" s="1">
        <v>344799</v>
      </c>
      <c r="J246" t="s">
        <v>2328</v>
      </c>
      <c r="K246" t="s">
        <v>1598</v>
      </c>
      <c r="L246" t="s">
        <v>1791</v>
      </c>
      <c r="M246" t="s">
        <v>2035</v>
      </c>
    </row>
    <row r="247" spans="2:13" x14ac:dyDescent="0.3">
      <c r="B247" t="s">
        <v>263</v>
      </c>
      <c r="C247" s="1">
        <v>17699</v>
      </c>
      <c r="J247" t="s">
        <v>2329</v>
      </c>
      <c r="K247" t="s">
        <v>1599</v>
      </c>
      <c r="L247" t="s">
        <v>2691</v>
      </c>
      <c r="M247" t="s">
        <v>2036</v>
      </c>
    </row>
    <row r="248" spans="2:13" x14ac:dyDescent="0.3">
      <c r="B248" t="s">
        <v>264</v>
      </c>
      <c r="C248" s="1">
        <v>344712</v>
      </c>
      <c r="J248" t="s">
        <v>2330</v>
      </c>
      <c r="K248" t="s">
        <v>1600</v>
      </c>
      <c r="L248" t="s">
        <v>2692</v>
      </c>
      <c r="M248" t="s">
        <v>2037</v>
      </c>
    </row>
    <row r="249" spans="2:13" x14ac:dyDescent="0.3">
      <c r="B249" t="s">
        <v>265</v>
      </c>
      <c r="C249" s="1">
        <v>17698</v>
      </c>
      <c r="J249" t="s">
        <v>2331</v>
      </c>
      <c r="K249" t="s">
        <v>1601</v>
      </c>
      <c r="L249" t="s">
        <v>2693</v>
      </c>
      <c r="M249" t="s">
        <v>2038</v>
      </c>
    </row>
    <row r="250" spans="2:13" x14ac:dyDescent="0.3">
      <c r="B250" t="s">
        <v>266</v>
      </c>
      <c r="C250" s="1" t="s">
        <v>365</v>
      </c>
      <c r="J250" t="s">
        <v>2332</v>
      </c>
      <c r="K250" t="s">
        <v>1602</v>
      </c>
      <c r="L250" t="s">
        <v>2694</v>
      </c>
      <c r="M250" t="s">
        <v>2027</v>
      </c>
    </row>
    <row r="251" spans="2:13" x14ac:dyDescent="0.3">
      <c r="B251" t="s">
        <v>267</v>
      </c>
      <c r="C251" s="1">
        <v>342431</v>
      </c>
      <c r="J251" t="s">
        <v>2333</v>
      </c>
      <c r="K251" t="s">
        <v>1603</v>
      </c>
      <c r="L251" t="s">
        <v>2695</v>
      </c>
      <c r="M251" t="s">
        <v>2039</v>
      </c>
    </row>
    <row r="252" spans="2:13" x14ac:dyDescent="0.3">
      <c r="B252" t="s">
        <v>268</v>
      </c>
      <c r="C252" s="1">
        <v>343249</v>
      </c>
      <c r="J252" t="s">
        <v>2334</v>
      </c>
      <c r="K252" t="s">
        <v>1604</v>
      </c>
      <c r="L252" t="s">
        <v>2696</v>
      </c>
      <c r="M252" t="s">
        <v>2040</v>
      </c>
    </row>
    <row r="253" spans="2:13" x14ac:dyDescent="0.3">
      <c r="B253" t="s">
        <v>269</v>
      </c>
      <c r="C253" s="1">
        <v>346158</v>
      </c>
      <c r="J253" t="s">
        <v>2335</v>
      </c>
      <c r="K253" t="s">
        <v>1605</v>
      </c>
      <c r="L253" t="s">
        <v>2697</v>
      </c>
      <c r="M253" t="s">
        <v>2041</v>
      </c>
    </row>
    <row r="254" spans="2:13" x14ac:dyDescent="0.3">
      <c r="B254" t="s">
        <v>270</v>
      </c>
      <c r="C254" s="1">
        <v>16862</v>
      </c>
      <c r="J254" t="s">
        <v>2336</v>
      </c>
      <c r="K254" t="s">
        <v>1606</v>
      </c>
      <c r="L254" t="s">
        <v>2698</v>
      </c>
      <c r="M254" t="s">
        <v>2042</v>
      </c>
    </row>
    <row r="255" spans="2:13" x14ac:dyDescent="0.3">
      <c r="B255" t="s">
        <v>271</v>
      </c>
      <c r="C255" s="1">
        <v>15878</v>
      </c>
      <c r="J255" t="s">
        <v>2337</v>
      </c>
      <c r="K255" t="s">
        <v>1607</v>
      </c>
      <c r="L255" t="s">
        <v>287</v>
      </c>
      <c r="M255" t="s">
        <v>2043</v>
      </c>
    </row>
    <row r="256" spans="2:13" x14ac:dyDescent="0.3">
      <c r="B256" t="s">
        <v>272</v>
      </c>
      <c r="C256" s="1">
        <v>15986</v>
      </c>
      <c r="J256" t="s">
        <v>2338</v>
      </c>
      <c r="K256" t="s">
        <v>1608</v>
      </c>
      <c r="L256" t="s">
        <v>2699</v>
      </c>
      <c r="M256" t="s">
        <v>2044</v>
      </c>
    </row>
    <row r="257" spans="2:13" x14ac:dyDescent="0.3">
      <c r="B257" t="s">
        <v>273</v>
      </c>
      <c r="C257" s="1">
        <v>345409</v>
      </c>
      <c r="J257" t="s">
        <v>2339</v>
      </c>
      <c r="K257" t="s">
        <v>1609</v>
      </c>
      <c r="L257" t="s">
        <v>2700</v>
      </c>
      <c r="M257" t="s">
        <v>2045</v>
      </c>
    </row>
    <row r="258" spans="2:13" x14ac:dyDescent="0.3">
      <c r="B258" t="s">
        <v>274</v>
      </c>
      <c r="C258" s="1">
        <v>346778</v>
      </c>
      <c r="J258" t="s">
        <v>2340</v>
      </c>
      <c r="K258" t="s">
        <v>1610</v>
      </c>
      <c r="L258" t="s">
        <v>1792</v>
      </c>
      <c r="M258" t="s">
        <v>2046</v>
      </c>
    </row>
    <row r="259" spans="2:13" x14ac:dyDescent="0.3">
      <c r="B259" t="s">
        <v>275</v>
      </c>
      <c r="C259" s="1" t="s">
        <v>366</v>
      </c>
      <c r="J259" t="s">
        <v>2341</v>
      </c>
      <c r="K259" t="s">
        <v>1611</v>
      </c>
      <c r="L259" t="s">
        <v>2701</v>
      </c>
      <c r="M259" t="s">
        <v>2047</v>
      </c>
    </row>
    <row r="260" spans="2:13" x14ac:dyDescent="0.3">
      <c r="B260" t="s">
        <v>276</v>
      </c>
      <c r="C260" s="1">
        <v>601285</v>
      </c>
      <c r="J260" t="s">
        <v>2342</v>
      </c>
      <c r="K260" t="s">
        <v>1612</v>
      </c>
      <c r="L260" t="s">
        <v>2702</v>
      </c>
      <c r="M260" t="s">
        <v>2048</v>
      </c>
    </row>
    <row r="261" spans="2:13" x14ac:dyDescent="0.3">
      <c r="B261" t="s">
        <v>277</v>
      </c>
      <c r="C261" s="1" t="s">
        <v>367</v>
      </c>
      <c r="J261" t="s">
        <v>2343</v>
      </c>
      <c r="K261" t="s">
        <v>1613</v>
      </c>
      <c r="L261" t="s">
        <v>2703</v>
      </c>
      <c r="M261" t="s">
        <v>2049</v>
      </c>
    </row>
    <row r="262" spans="2:13" x14ac:dyDescent="0.3">
      <c r="B262" t="s">
        <v>278</v>
      </c>
      <c r="C262" s="1">
        <v>600374</v>
      </c>
      <c r="J262" t="s">
        <v>2344</v>
      </c>
      <c r="K262" t="s">
        <v>1614</v>
      </c>
      <c r="L262" t="s">
        <v>2704</v>
      </c>
      <c r="M262" t="s">
        <v>2050</v>
      </c>
    </row>
    <row r="263" spans="2:13" x14ac:dyDescent="0.3">
      <c r="B263" t="s">
        <v>279</v>
      </c>
      <c r="C263" s="1" t="s">
        <v>368</v>
      </c>
      <c r="J263" t="s">
        <v>2345</v>
      </c>
      <c r="K263" t="s">
        <v>1615</v>
      </c>
      <c r="L263" t="s">
        <v>2705</v>
      </c>
      <c r="M263" t="s">
        <v>2051</v>
      </c>
    </row>
    <row r="264" spans="2:13" x14ac:dyDescent="0.3">
      <c r="B264" t="s">
        <v>280</v>
      </c>
      <c r="C264" s="1" t="s">
        <v>369</v>
      </c>
      <c r="J264" t="s">
        <v>2346</v>
      </c>
      <c r="K264" t="s">
        <v>1616</v>
      </c>
      <c r="L264" t="s">
        <v>2706</v>
      </c>
      <c r="M264" t="s">
        <v>2052</v>
      </c>
    </row>
    <row r="265" spans="2:13" x14ac:dyDescent="0.3">
      <c r="B265" t="s">
        <v>281</v>
      </c>
      <c r="C265" s="1" t="s">
        <v>370</v>
      </c>
      <c r="J265" t="s">
        <v>2347</v>
      </c>
      <c r="K265" t="s">
        <v>1617</v>
      </c>
      <c r="L265" t="s">
        <v>2707</v>
      </c>
      <c r="M265" t="s">
        <v>2053</v>
      </c>
    </row>
    <row r="266" spans="2:13" x14ac:dyDescent="0.3">
      <c r="B266" t="s">
        <v>282</v>
      </c>
      <c r="C266" s="1">
        <v>15697</v>
      </c>
      <c r="J266" t="s">
        <v>2348</v>
      </c>
      <c r="K266" t="s">
        <v>1618</v>
      </c>
      <c r="L266" t="s">
        <v>2708</v>
      </c>
      <c r="M266" t="s">
        <v>2054</v>
      </c>
    </row>
    <row r="267" spans="2:13" x14ac:dyDescent="0.3">
      <c r="B267" t="s">
        <v>283</v>
      </c>
      <c r="C267" s="1" t="s">
        <v>371</v>
      </c>
      <c r="J267" t="s">
        <v>2349</v>
      </c>
      <c r="K267" t="s">
        <v>1619</v>
      </c>
      <c r="L267" t="s">
        <v>2709</v>
      </c>
      <c r="M267" t="s">
        <v>2055</v>
      </c>
    </row>
    <row r="268" spans="2:13" x14ac:dyDescent="0.3">
      <c r="B268" t="s">
        <v>284</v>
      </c>
      <c r="C268" s="1">
        <v>16467</v>
      </c>
      <c r="J268" t="s">
        <v>2350</v>
      </c>
      <c r="K268" t="s">
        <v>1620</v>
      </c>
      <c r="L268" t="s">
        <v>2710</v>
      </c>
      <c r="M268" t="s">
        <v>2004</v>
      </c>
    </row>
    <row r="269" spans="2:13" x14ac:dyDescent="0.3">
      <c r="B269" t="s">
        <v>285</v>
      </c>
      <c r="C269" s="1">
        <v>14443</v>
      </c>
      <c r="J269" t="s">
        <v>2351</v>
      </c>
      <c r="K269" t="s">
        <v>1621</v>
      </c>
      <c r="L269" t="s">
        <v>2711</v>
      </c>
      <c r="M269" t="s">
        <v>2056</v>
      </c>
    </row>
    <row r="270" spans="2:13" x14ac:dyDescent="0.3">
      <c r="B270" t="s">
        <v>286</v>
      </c>
      <c r="C270" s="1">
        <v>343901</v>
      </c>
      <c r="J270" t="s">
        <v>2352</v>
      </c>
      <c r="K270" t="s">
        <v>1622</v>
      </c>
      <c r="L270" t="s">
        <v>298</v>
      </c>
      <c r="M270" t="s">
        <v>2057</v>
      </c>
    </row>
    <row r="271" spans="2:13" x14ac:dyDescent="0.3">
      <c r="B271" t="s">
        <v>287</v>
      </c>
      <c r="C271" s="1">
        <v>15597</v>
      </c>
      <c r="J271" t="s">
        <v>2353</v>
      </c>
      <c r="K271" t="s">
        <v>1623</v>
      </c>
      <c r="L271" t="s">
        <v>1793</v>
      </c>
      <c r="M271" t="s">
        <v>2058</v>
      </c>
    </row>
    <row r="272" spans="2:13" x14ac:dyDescent="0.3">
      <c r="B272" t="s">
        <v>288</v>
      </c>
      <c r="C272" s="1">
        <v>334328</v>
      </c>
      <c r="J272" t="s">
        <v>247</v>
      </c>
      <c r="K272" t="s">
        <v>1624</v>
      </c>
      <c r="L272" t="s">
        <v>2712</v>
      </c>
      <c r="M272" t="s">
        <v>2059</v>
      </c>
    </row>
    <row r="273" spans="2:13" x14ac:dyDescent="0.3">
      <c r="B273" t="s">
        <v>289</v>
      </c>
      <c r="C273" s="1" t="s">
        <v>372</v>
      </c>
      <c r="J273" t="s">
        <v>2354</v>
      </c>
      <c r="K273" t="s">
        <v>1625</v>
      </c>
      <c r="L273" t="s">
        <v>2713</v>
      </c>
      <c r="M273" t="s">
        <v>2060</v>
      </c>
    </row>
    <row r="274" spans="2:13" x14ac:dyDescent="0.3">
      <c r="B274" t="s">
        <v>290</v>
      </c>
      <c r="C274" s="1">
        <v>601976</v>
      </c>
      <c r="J274" t="s">
        <v>254</v>
      </c>
      <c r="K274" t="s">
        <v>1626</v>
      </c>
      <c r="L274" t="s">
        <v>2714</v>
      </c>
      <c r="M274" t="s">
        <v>2061</v>
      </c>
    </row>
    <row r="275" spans="2:13" x14ac:dyDescent="0.3">
      <c r="B275" t="s">
        <v>291</v>
      </c>
      <c r="C275" s="1" t="s">
        <v>373</v>
      </c>
      <c r="J275" t="s">
        <v>2355</v>
      </c>
      <c r="K275" t="s">
        <v>1627</v>
      </c>
      <c r="L275" t="s">
        <v>2715</v>
      </c>
      <c r="M275" t="s">
        <v>2062</v>
      </c>
    </row>
    <row r="276" spans="2:13" x14ac:dyDescent="0.3">
      <c r="B276" t="s">
        <v>292</v>
      </c>
      <c r="C276" s="1">
        <v>346093</v>
      </c>
      <c r="J276" t="s">
        <v>2356</v>
      </c>
      <c r="K276" t="s">
        <v>1628</v>
      </c>
      <c r="L276" t="s">
        <v>2716</v>
      </c>
      <c r="M276" t="s">
        <v>2063</v>
      </c>
    </row>
    <row r="277" spans="2:13" x14ac:dyDescent="0.3">
      <c r="B277" t="s">
        <v>293</v>
      </c>
      <c r="C277" s="1">
        <v>343146</v>
      </c>
      <c r="J277" t="s">
        <v>2357</v>
      </c>
      <c r="K277" t="s">
        <v>1629</v>
      </c>
      <c r="L277" t="s">
        <v>2717</v>
      </c>
      <c r="M277" t="s">
        <v>2064</v>
      </c>
    </row>
    <row r="278" spans="2:13" x14ac:dyDescent="0.3">
      <c r="B278" t="s">
        <v>294</v>
      </c>
      <c r="C278" s="1">
        <v>348734</v>
      </c>
      <c r="J278" t="s">
        <v>2358</v>
      </c>
      <c r="K278" t="s">
        <v>1630</v>
      </c>
      <c r="L278" t="s">
        <v>2718</v>
      </c>
      <c r="M278" t="s">
        <v>2065</v>
      </c>
    </row>
    <row r="279" spans="2:13" x14ac:dyDescent="0.3">
      <c r="B279" t="s">
        <v>295</v>
      </c>
      <c r="C279" s="1">
        <v>602472</v>
      </c>
      <c r="J279" t="s">
        <v>2359</v>
      </c>
      <c r="K279" t="s">
        <v>1631</v>
      </c>
      <c r="L279" t="s">
        <v>2413</v>
      </c>
      <c r="M279" t="s">
        <v>2066</v>
      </c>
    </row>
    <row r="280" spans="2:13" x14ac:dyDescent="0.3">
      <c r="B280" t="s">
        <v>296</v>
      </c>
      <c r="C280" s="1">
        <v>16855</v>
      </c>
      <c r="J280" t="s">
        <v>2360</v>
      </c>
      <c r="K280" t="s">
        <v>1632</v>
      </c>
      <c r="L280" t="s">
        <v>2719</v>
      </c>
      <c r="M280" t="s">
        <v>2067</v>
      </c>
    </row>
    <row r="281" spans="2:13" x14ac:dyDescent="0.3">
      <c r="B281" t="s">
        <v>297</v>
      </c>
      <c r="C281" s="1">
        <v>346017</v>
      </c>
      <c r="J281" t="s">
        <v>2361</v>
      </c>
      <c r="K281" t="s">
        <v>1633</v>
      </c>
      <c r="L281" t="s">
        <v>1794</v>
      </c>
      <c r="M281" t="s">
        <v>2068</v>
      </c>
    </row>
    <row r="282" spans="2:13" x14ac:dyDescent="0.3">
      <c r="B282" t="s">
        <v>298</v>
      </c>
      <c r="C282" s="1">
        <v>344618</v>
      </c>
      <c r="J282" t="s">
        <v>2362</v>
      </c>
      <c r="K282" t="s">
        <v>1634</v>
      </c>
      <c r="L282" t="s">
        <v>2720</v>
      </c>
      <c r="M282" t="s">
        <v>2069</v>
      </c>
    </row>
    <row r="283" spans="2:13" x14ac:dyDescent="0.3">
      <c r="B283" t="s">
        <v>299</v>
      </c>
      <c r="C283" s="1">
        <v>601193</v>
      </c>
      <c r="J283" t="s">
        <v>2363</v>
      </c>
      <c r="K283" t="s">
        <v>1635</v>
      </c>
      <c r="L283" t="s">
        <v>2721</v>
      </c>
      <c r="M283" t="s">
        <v>2070</v>
      </c>
    </row>
    <row r="284" spans="2:13" x14ac:dyDescent="0.3">
      <c r="B284" t="s">
        <v>300</v>
      </c>
      <c r="C284" s="1">
        <v>600179</v>
      </c>
      <c r="J284" t="s">
        <v>258</v>
      </c>
      <c r="K284" t="s">
        <v>1636</v>
      </c>
      <c r="L284" t="s">
        <v>2722</v>
      </c>
      <c r="M284" t="s">
        <v>2070</v>
      </c>
    </row>
    <row r="285" spans="2:13" x14ac:dyDescent="0.3">
      <c r="B285" t="s">
        <v>301</v>
      </c>
      <c r="C285" s="1" t="s">
        <v>374</v>
      </c>
      <c r="J285" t="s">
        <v>2364</v>
      </c>
      <c r="K285" t="s">
        <v>1637</v>
      </c>
      <c r="L285" t="s">
        <v>2723</v>
      </c>
      <c r="M285" t="s">
        <v>2071</v>
      </c>
    </row>
    <row r="286" spans="2:13" x14ac:dyDescent="0.3">
      <c r="B286" t="s">
        <v>302</v>
      </c>
      <c r="C286" s="1">
        <v>335056</v>
      </c>
      <c r="J286" t="s">
        <v>2365</v>
      </c>
      <c r="K286" t="s">
        <v>1638</v>
      </c>
      <c r="L286" t="s">
        <v>2724</v>
      </c>
      <c r="M286" t="s">
        <v>2072</v>
      </c>
    </row>
    <row r="287" spans="2:13" x14ac:dyDescent="0.3">
      <c r="B287" t="s">
        <v>303</v>
      </c>
      <c r="C287" s="1">
        <v>19929</v>
      </c>
      <c r="J287" t="s">
        <v>2366</v>
      </c>
      <c r="K287" t="s">
        <v>1639</v>
      </c>
      <c r="L287" t="s">
        <v>2725</v>
      </c>
      <c r="M287" t="s">
        <v>2073</v>
      </c>
    </row>
    <row r="288" spans="2:13" x14ac:dyDescent="0.3">
      <c r="B288" t="s">
        <v>304</v>
      </c>
      <c r="C288" s="1">
        <v>15412</v>
      </c>
      <c r="J288" t="s">
        <v>2367</v>
      </c>
      <c r="K288" t="s">
        <v>1640</v>
      </c>
      <c r="L288" t="s">
        <v>2726</v>
      </c>
      <c r="M288" t="s">
        <v>2074</v>
      </c>
    </row>
    <row r="289" spans="2:13" x14ac:dyDescent="0.3">
      <c r="B289" t="s">
        <v>305</v>
      </c>
      <c r="C289" s="1">
        <v>345625</v>
      </c>
      <c r="J289" t="s">
        <v>2368</v>
      </c>
      <c r="K289" t="s">
        <v>1641</v>
      </c>
      <c r="L289" t="s">
        <v>2727</v>
      </c>
      <c r="M289" t="s">
        <v>2075</v>
      </c>
    </row>
    <row r="290" spans="2:13" x14ac:dyDescent="0.3">
      <c r="B290" t="s">
        <v>306</v>
      </c>
      <c r="C290" s="1" t="s">
        <v>375</v>
      </c>
      <c r="J290" t="s">
        <v>2369</v>
      </c>
      <c r="K290" t="s">
        <v>1642</v>
      </c>
      <c r="L290" t="s">
        <v>2728</v>
      </c>
      <c r="M290" t="s">
        <v>2076</v>
      </c>
    </row>
    <row r="291" spans="2:13" x14ac:dyDescent="0.3">
      <c r="B291" t="s">
        <v>307</v>
      </c>
      <c r="C291" s="1">
        <v>340029</v>
      </c>
      <c r="J291" t="s">
        <v>2370</v>
      </c>
      <c r="K291" t="s">
        <v>1643</v>
      </c>
      <c r="L291" t="s">
        <v>1795</v>
      </c>
      <c r="M291" t="s">
        <v>2077</v>
      </c>
    </row>
    <row r="292" spans="2:13" x14ac:dyDescent="0.3">
      <c r="B292" t="s">
        <v>308</v>
      </c>
      <c r="C292" s="1">
        <v>16883</v>
      </c>
      <c r="J292" t="s">
        <v>2371</v>
      </c>
      <c r="K292" t="s">
        <v>1644</v>
      </c>
      <c r="L292" t="s">
        <v>2729</v>
      </c>
      <c r="M292" t="s">
        <v>2078</v>
      </c>
    </row>
    <row r="293" spans="2:13" x14ac:dyDescent="0.3">
      <c r="B293" t="s">
        <v>309</v>
      </c>
      <c r="C293" s="1">
        <v>348733</v>
      </c>
      <c r="J293" t="s">
        <v>2372</v>
      </c>
      <c r="K293" t="s">
        <v>1645</v>
      </c>
      <c r="L293" t="s">
        <v>2730</v>
      </c>
      <c r="M293" t="s">
        <v>2079</v>
      </c>
    </row>
    <row r="294" spans="2:13" x14ac:dyDescent="0.3">
      <c r="B294" t="s">
        <v>1</v>
      </c>
      <c r="C294" s="1">
        <v>342300</v>
      </c>
      <c r="J294" t="s">
        <v>2373</v>
      </c>
      <c r="K294" t="s">
        <v>1646</v>
      </c>
      <c r="L294" t="s">
        <v>2731</v>
      </c>
      <c r="M294" t="s">
        <v>2080</v>
      </c>
    </row>
    <row r="295" spans="2:13" x14ac:dyDescent="0.3">
      <c r="B295" t="s">
        <v>310</v>
      </c>
      <c r="C295" s="1">
        <v>347104</v>
      </c>
      <c r="J295" t="s">
        <v>2374</v>
      </c>
      <c r="K295" t="s">
        <v>1647</v>
      </c>
      <c r="L295" t="s">
        <v>2732</v>
      </c>
      <c r="M295" t="s">
        <v>2081</v>
      </c>
    </row>
    <row r="296" spans="2:13" x14ac:dyDescent="0.3">
      <c r="B296" t="s">
        <v>311</v>
      </c>
      <c r="C296" s="1">
        <v>341909</v>
      </c>
      <c r="J296" t="s">
        <v>2375</v>
      </c>
      <c r="K296" t="s">
        <v>1648</v>
      </c>
      <c r="L296" t="s">
        <v>2733</v>
      </c>
      <c r="M296" t="s">
        <v>2082</v>
      </c>
    </row>
    <row r="297" spans="2:13" x14ac:dyDescent="0.3">
      <c r="B297" t="s">
        <v>312</v>
      </c>
      <c r="C297" s="1">
        <v>343480</v>
      </c>
      <c r="J297" t="s">
        <v>267</v>
      </c>
      <c r="K297" t="s">
        <v>1649</v>
      </c>
      <c r="L297" t="s">
        <v>2734</v>
      </c>
      <c r="M297" t="s">
        <v>2083</v>
      </c>
    </row>
    <row r="298" spans="2:13" x14ac:dyDescent="0.3">
      <c r="B298" t="s">
        <v>313</v>
      </c>
      <c r="C298" s="1">
        <v>343477</v>
      </c>
      <c r="J298" t="s">
        <v>2376</v>
      </c>
      <c r="K298" t="s">
        <v>1650</v>
      </c>
      <c r="L298" t="s">
        <v>2735</v>
      </c>
      <c r="M298" t="s">
        <v>2084</v>
      </c>
    </row>
    <row r="299" spans="2:13" x14ac:dyDescent="0.3">
      <c r="B299" t="s">
        <v>314</v>
      </c>
      <c r="C299" s="1">
        <v>342865</v>
      </c>
      <c r="J299" t="s">
        <v>2377</v>
      </c>
      <c r="K299" t="s">
        <v>1651</v>
      </c>
      <c r="L299" t="s">
        <v>1796</v>
      </c>
      <c r="M299" t="s">
        <v>2085</v>
      </c>
    </row>
    <row r="300" spans="2:13" x14ac:dyDescent="0.3">
      <c r="B300" t="s">
        <v>315</v>
      </c>
      <c r="C300" s="1" t="s">
        <v>376</v>
      </c>
      <c r="J300" t="s">
        <v>2378</v>
      </c>
      <c r="K300" t="s">
        <v>1652</v>
      </c>
      <c r="L300" t="s">
        <v>2736</v>
      </c>
      <c r="M300" t="s">
        <v>2086</v>
      </c>
    </row>
    <row r="301" spans="2:13" x14ac:dyDescent="0.3">
      <c r="B301" t="s">
        <v>316</v>
      </c>
      <c r="C301" s="1">
        <v>18022</v>
      </c>
      <c r="J301" t="s">
        <v>2379</v>
      </c>
      <c r="K301" t="s">
        <v>1653</v>
      </c>
      <c r="L301" t="s">
        <v>2737</v>
      </c>
      <c r="M301" t="s">
        <v>2087</v>
      </c>
    </row>
    <row r="302" spans="2:13" x14ac:dyDescent="0.3">
      <c r="B302" t="s">
        <v>317</v>
      </c>
      <c r="C302" s="1">
        <v>332526</v>
      </c>
      <c r="J302" t="s">
        <v>2380</v>
      </c>
      <c r="K302" t="s">
        <v>1654</v>
      </c>
      <c r="L302" t="s">
        <v>2738</v>
      </c>
      <c r="M302" t="s">
        <v>2088</v>
      </c>
    </row>
    <row r="303" spans="2:13" x14ac:dyDescent="0.3">
      <c r="B303" t="s">
        <v>318</v>
      </c>
      <c r="C303" s="1">
        <v>15496</v>
      </c>
      <c r="J303" t="s">
        <v>2381</v>
      </c>
      <c r="K303" t="s">
        <v>1655</v>
      </c>
      <c r="L303" t="s">
        <v>2739</v>
      </c>
      <c r="M303" t="s">
        <v>1932</v>
      </c>
    </row>
    <row r="304" spans="2:13" x14ac:dyDescent="0.3">
      <c r="B304" t="s">
        <v>319</v>
      </c>
      <c r="C304" s="1">
        <v>346849</v>
      </c>
      <c r="J304" t="s">
        <v>2382</v>
      </c>
      <c r="K304" t="s">
        <v>1656</v>
      </c>
      <c r="L304" t="s">
        <v>2740</v>
      </c>
      <c r="M304" t="s">
        <v>2089</v>
      </c>
    </row>
    <row r="305" spans="2:13" x14ac:dyDescent="0.3">
      <c r="B305" t="s">
        <v>320</v>
      </c>
      <c r="C305" s="1">
        <v>601247</v>
      </c>
      <c r="J305" t="s">
        <v>2383</v>
      </c>
      <c r="K305" t="s">
        <v>1657</v>
      </c>
      <c r="L305" t="s">
        <v>2741</v>
      </c>
      <c r="M305" t="s">
        <v>2090</v>
      </c>
    </row>
    <row r="306" spans="2:13" x14ac:dyDescent="0.3">
      <c r="B306" t="s">
        <v>321</v>
      </c>
      <c r="C306" s="1">
        <v>346042</v>
      </c>
      <c r="J306" t="s">
        <v>2384</v>
      </c>
      <c r="K306" t="s">
        <v>1658</v>
      </c>
      <c r="L306" t="s">
        <v>2742</v>
      </c>
      <c r="M306" t="s">
        <v>2091</v>
      </c>
    </row>
    <row r="307" spans="2:13" x14ac:dyDescent="0.3">
      <c r="B307" t="s">
        <v>322</v>
      </c>
      <c r="C307" s="1">
        <v>349523</v>
      </c>
      <c r="J307" t="s">
        <v>2385</v>
      </c>
      <c r="K307" t="s">
        <v>1659</v>
      </c>
      <c r="L307" t="s">
        <v>2743</v>
      </c>
      <c r="M307" t="s">
        <v>2092</v>
      </c>
    </row>
    <row r="308" spans="2:13" x14ac:dyDescent="0.3">
      <c r="B308" t="s">
        <v>323</v>
      </c>
      <c r="C308" s="1">
        <v>345029</v>
      </c>
      <c r="J308" t="s">
        <v>2386</v>
      </c>
      <c r="K308" t="s">
        <v>1660</v>
      </c>
      <c r="L308" t="s">
        <v>2744</v>
      </c>
      <c r="M308" t="s">
        <v>2093</v>
      </c>
    </row>
    <row r="309" spans="2:13" x14ac:dyDescent="0.3">
      <c r="B309" t="s">
        <v>324</v>
      </c>
      <c r="C309" s="1">
        <v>346580</v>
      </c>
      <c r="J309" t="s">
        <v>2387</v>
      </c>
      <c r="K309" t="s">
        <v>1661</v>
      </c>
      <c r="L309" t="s">
        <v>2745</v>
      </c>
      <c r="M309" t="s">
        <v>2094</v>
      </c>
    </row>
    <row r="310" spans="2:13" x14ac:dyDescent="0.3">
      <c r="B310" t="s">
        <v>325</v>
      </c>
      <c r="C310" s="1">
        <v>345528</v>
      </c>
      <c r="J310" t="s">
        <v>2388</v>
      </c>
      <c r="K310" t="s">
        <v>1662</v>
      </c>
      <c r="L310" t="s">
        <v>2746</v>
      </c>
      <c r="M310" t="s">
        <v>2095</v>
      </c>
    </row>
    <row r="311" spans="2:13" x14ac:dyDescent="0.3">
      <c r="B311" t="s">
        <v>326</v>
      </c>
      <c r="C311" s="1">
        <v>345183</v>
      </c>
      <c r="J311" t="s">
        <v>2389</v>
      </c>
      <c r="K311" t="s">
        <v>1663</v>
      </c>
      <c r="L311" t="s">
        <v>2747</v>
      </c>
      <c r="M311" t="s">
        <v>2096</v>
      </c>
    </row>
    <row r="312" spans="2:13" x14ac:dyDescent="0.3">
      <c r="B312" t="s">
        <v>327</v>
      </c>
      <c r="C312" s="1">
        <v>342789</v>
      </c>
      <c r="J312" t="s">
        <v>2390</v>
      </c>
      <c r="K312" t="s">
        <v>1664</v>
      </c>
      <c r="L312" t="s">
        <v>2748</v>
      </c>
      <c r="M312" t="s">
        <v>2097</v>
      </c>
    </row>
    <row r="313" spans="2:13" x14ac:dyDescent="0.3">
      <c r="B313" t="s">
        <v>328</v>
      </c>
      <c r="C313" s="1">
        <v>602007</v>
      </c>
      <c r="J313" t="s">
        <v>2391</v>
      </c>
      <c r="K313" t="s">
        <v>1665</v>
      </c>
      <c r="L313" t="s">
        <v>2749</v>
      </c>
      <c r="M313" t="s">
        <v>1995</v>
      </c>
    </row>
    <row r="314" spans="2:13" x14ac:dyDescent="0.3">
      <c r="B314" t="s">
        <v>329</v>
      </c>
      <c r="C314" s="1" t="s">
        <v>377</v>
      </c>
      <c r="J314" t="s">
        <v>2392</v>
      </c>
      <c r="K314" t="s">
        <v>1666</v>
      </c>
      <c r="L314" t="s">
        <v>2750</v>
      </c>
      <c r="M314" t="s">
        <v>2098</v>
      </c>
    </row>
    <row r="315" spans="2:13" x14ac:dyDescent="0.3">
      <c r="B315" t="s">
        <v>330</v>
      </c>
      <c r="C315" s="1">
        <v>341933</v>
      </c>
      <c r="J315" t="s">
        <v>2393</v>
      </c>
      <c r="K315" t="s">
        <v>1667</v>
      </c>
      <c r="L315" t="s">
        <v>2751</v>
      </c>
      <c r="M315" t="s">
        <v>2099</v>
      </c>
    </row>
    <row r="316" spans="2:13" x14ac:dyDescent="0.3">
      <c r="B316" t="s">
        <v>331</v>
      </c>
      <c r="C316" s="1" t="s">
        <v>378</v>
      </c>
      <c r="J316" t="s">
        <v>2394</v>
      </c>
      <c r="K316" t="s">
        <v>1668</v>
      </c>
      <c r="L316" t="s">
        <v>2752</v>
      </c>
      <c r="M316" t="s">
        <v>2099</v>
      </c>
    </row>
    <row r="317" spans="2:13" x14ac:dyDescent="0.3">
      <c r="B317" t="s">
        <v>332</v>
      </c>
      <c r="C317" s="1">
        <v>345030</v>
      </c>
      <c r="J317" t="s">
        <v>2395</v>
      </c>
      <c r="K317" t="s">
        <v>1669</v>
      </c>
      <c r="L317" t="s">
        <v>1797</v>
      </c>
      <c r="M317" t="s">
        <v>2100</v>
      </c>
    </row>
    <row r="318" spans="2:13" x14ac:dyDescent="0.3">
      <c r="B318" t="s">
        <v>333</v>
      </c>
      <c r="C318" s="1">
        <v>347075</v>
      </c>
      <c r="J318" t="s">
        <v>2396</v>
      </c>
      <c r="K318" t="s">
        <v>1670</v>
      </c>
      <c r="L318" t="s">
        <v>2753</v>
      </c>
      <c r="M318" t="s">
        <v>2101</v>
      </c>
    </row>
    <row r="319" spans="2:13" x14ac:dyDescent="0.3">
      <c r="B319" t="s">
        <v>334</v>
      </c>
      <c r="C319" s="1">
        <v>15284</v>
      </c>
      <c r="J319" t="s">
        <v>2397</v>
      </c>
      <c r="K319" t="s">
        <v>1671</v>
      </c>
      <c r="L319" t="s">
        <v>2754</v>
      </c>
      <c r="M319" t="s">
        <v>2102</v>
      </c>
    </row>
    <row r="320" spans="2:13" x14ac:dyDescent="0.3">
      <c r="B320" t="s">
        <v>335</v>
      </c>
      <c r="C320" s="1">
        <v>344149</v>
      </c>
      <c r="J320" t="s">
        <v>2398</v>
      </c>
      <c r="K320" t="s">
        <v>1672</v>
      </c>
      <c r="L320" t="s">
        <v>2755</v>
      </c>
      <c r="M320" t="s">
        <v>2103</v>
      </c>
    </row>
    <row r="321" spans="10:13" x14ac:dyDescent="0.3">
      <c r="J321" t="s">
        <v>2399</v>
      </c>
      <c r="K321" t="s">
        <v>1673</v>
      </c>
      <c r="L321" t="s">
        <v>2756</v>
      </c>
      <c r="M321" t="s">
        <v>2102</v>
      </c>
    </row>
    <row r="322" spans="10:13" x14ac:dyDescent="0.3">
      <c r="J322" t="s">
        <v>2400</v>
      </c>
      <c r="K322" t="s">
        <v>1674</v>
      </c>
      <c r="L322" t="s">
        <v>2757</v>
      </c>
      <c r="M322" t="s">
        <v>2104</v>
      </c>
    </row>
    <row r="323" spans="10:13" x14ac:dyDescent="0.3">
      <c r="J323" t="s">
        <v>2401</v>
      </c>
      <c r="K323" t="s">
        <v>1675</v>
      </c>
      <c r="L323" t="s">
        <v>2758</v>
      </c>
      <c r="M323" t="s">
        <v>2105</v>
      </c>
    </row>
    <row r="324" spans="10:13" x14ac:dyDescent="0.3">
      <c r="J324" t="s">
        <v>2402</v>
      </c>
      <c r="K324" t="s">
        <v>1676</v>
      </c>
      <c r="L324" t="s">
        <v>2759</v>
      </c>
      <c r="M324" t="s">
        <v>2106</v>
      </c>
    </row>
    <row r="325" spans="10:13" x14ac:dyDescent="0.3">
      <c r="J325" t="s">
        <v>299</v>
      </c>
      <c r="K325" t="s">
        <v>1677</v>
      </c>
      <c r="L325" t="s">
        <v>2760</v>
      </c>
      <c r="M325" t="s">
        <v>2107</v>
      </c>
    </row>
    <row r="326" spans="10:13" x14ac:dyDescent="0.3">
      <c r="J326" t="s">
        <v>2403</v>
      </c>
      <c r="K326" t="s">
        <v>1678</v>
      </c>
      <c r="L326" t="s">
        <v>2761</v>
      </c>
      <c r="M326" t="s">
        <v>2108</v>
      </c>
    </row>
    <row r="327" spans="10:13" x14ac:dyDescent="0.3">
      <c r="J327" t="s">
        <v>2404</v>
      </c>
      <c r="K327" t="s">
        <v>1679</v>
      </c>
      <c r="L327" t="s">
        <v>2762</v>
      </c>
      <c r="M327" t="s">
        <v>2109</v>
      </c>
    </row>
    <row r="328" spans="10:13" x14ac:dyDescent="0.3">
      <c r="J328" t="s">
        <v>2405</v>
      </c>
      <c r="K328" t="s">
        <v>1680</v>
      </c>
      <c r="L328" t="s">
        <v>2763</v>
      </c>
      <c r="M328" t="s">
        <v>2110</v>
      </c>
    </row>
    <row r="329" spans="10:13" x14ac:dyDescent="0.3">
      <c r="J329" t="s">
        <v>301</v>
      </c>
      <c r="K329" t="s">
        <v>1681</v>
      </c>
    </row>
    <row r="330" spans="10:13" x14ac:dyDescent="0.3">
      <c r="J330" t="s">
        <v>2406</v>
      </c>
      <c r="K330" t="s">
        <v>1682</v>
      </c>
    </row>
    <row r="331" spans="10:13" x14ac:dyDescent="0.3">
      <c r="J331" t="s">
        <v>2407</v>
      </c>
      <c r="K331" t="s">
        <v>1683</v>
      </c>
    </row>
    <row r="332" spans="10:13" x14ac:dyDescent="0.3">
      <c r="J332" t="s">
        <v>2408</v>
      </c>
      <c r="K332" t="s">
        <v>1684</v>
      </c>
    </row>
    <row r="333" spans="10:13" x14ac:dyDescent="0.3">
      <c r="J333" t="s">
        <v>2409</v>
      </c>
      <c r="K333" t="s">
        <v>1685</v>
      </c>
    </row>
    <row r="334" spans="10:13" x14ac:dyDescent="0.3">
      <c r="J334" t="s">
        <v>2410</v>
      </c>
      <c r="K334" t="s">
        <v>1686</v>
      </c>
    </row>
    <row r="335" spans="10:13" x14ac:dyDescent="0.3">
      <c r="J335" t="s">
        <v>2411</v>
      </c>
      <c r="K335" t="s">
        <v>1687</v>
      </c>
    </row>
    <row r="336" spans="10:13" x14ac:dyDescent="0.3">
      <c r="J336" t="s">
        <v>2412</v>
      </c>
      <c r="K336" t="s">
        <v>1688</v>
      </c>
    </row>
    <row r="337" spans="10:11" x14ac:dyDescent="0.3">
      <c r="J337" t="s">
        <v>2413</v>
      </c>
      <c r="K337" t="s">
        <v>1689</v>
      </c>
    </row>
    <row r="338" spans="10:11" x14ac:dyDescent="0.3">
      <c r="J338" t="s">
        <v>2414</v>
      </c>
      <c r="K338" t="s">
        <v>1690</v>
      </c>
    </row>
    <row r="339" spans="10:11" x14ac:dyDescent="0.3">
      <c r="J339" t="s">
        <v>2415</v>
      </c>
      <c r="K339" t="s">
        <v>1691</v>
      </c>
    </row>
    <row r="340" spans="10:11" x14ac:dyDescent="0.3">
      <c r="J340" t="s">
        <v>2416</v>
      </c>
      <c r="K340" t="s">
        <v>1692</v>
      </c>
    </row>
    <row r="341" spans="10:11" x14ac:dyDescent="0.3">
      <c r="J341" t="s">
        <v>2417</v>
      </c>
      <c r="K341" t="s">
        <v>1693</v>
      </c>
    </row>
    <row r="342" spans="10:11" x14ac:dyDescent="0.3">
      <c r="J342" t="s">
        <v>2418</v>
      </c>
      <c r="K342" t="s">
        <v>1694</v>
      </c>
    </row>
    <row r="343" spans="10:11" x14ac:dyDescent="0.3">
      <c r="J343" t="s">
        <v>2419</v>
      </c>
      <c r="K343" t="s">
        <v>1695</v>
      </c>
    </row>
    <row r="344" spans="10:11" x14ac:dyDescent="0.3">
      <c r="J344" t="s">
        <v>307</v>
      </c>
      <c r="K344" t="s">
        <v>1696</v>
      </c>
    </row>
    <row r="345" spans="10:11" x14ac:dyDescent="0.3">
      <c r="J345" t="s">
        <v>2420</v>
      </c>
      <c r="K345" t="s">
        <v>1697</v>
      </c>
    </row>
    <row r="346" spans="10:11" x14ac:dyDescent="0.3">
      <c r="J346" t="s">
        <v>2421</v>
      </c>
      <c r="K346" t="s">
        <v>1698</v>
      </c>
    </row>
    <row r="347" spans="10:11" x14ac:dyDescent="0.3">
      <c r="J347" t="s">
        <v>308</v>
      </c>
      <c r="K347" t="s">
        <v>1699</v>
      </c>
    </row>
    <row r="348" spans="10:11" x14ac:dyDescent="0.3">
      <c r="J348" t="s">
        <v>2422</v>
      </c>
      <c r="K348" t="s">
        <v>1700</v>
      </c>
    </row>
    <row r="349" spans="10:11" x14ac:dyDescent="0.3">
      <c r="J349" t="s">
        <v>2423</v>
      </c>
      <c r="K349" t="s">
        <v>1701</v>
      </c>
    </row>
    <row r="350" spans="10:11" x14ac:dyDescent="0.3">
      <c r="J350" t="s">
        <v>2424</v>
      </c>
      <c r="K350" t="s">
        <v>1702</v>
      </c>
    </row>
    <row r="351" spans="10:11" x14ac:dyDescent="0.3">
      <c r="J351" t="s">
        <v>311</v>
      </c>
      <c r="K351" t="s">
        <v>1703</v>
      </c>
    </row>
    <row r="352" spans="10:11" x14ac:dyDescent="0.3">
      <c r="J352" t="s">
        <v>2425</v>
      </c>
      <c r="K352" t="s">
        <v>1704</v>
      </c>
    </row>
    <row r="353" spans="10:11" x14ac:dyDescent="0.3">
      <c r="J353" t="s">
        <v>2426</v>
      </c>
      <c r="K353" t="s">
        <v>1705</v>
      </c>
    </row>
    <row r="354" spans="10:11" x14ac:dyDescent="0.3">
      <c r="J354" t="s">
        <v>2427</v>
      </c>
      <c r="K354" t="s">
        <v>1706</v>
      </c>
    </row>
    <row r="355" spans="10:11" x14ac:dyDescent="0.3">
      <c r="J355" t="s">
        <v>2428</v>
      </c>
      <c r="K355" t="s">
        <v>1707</v>
      </c>
    </row>
    <row r="356" spans="10:11" x14ac:dyDescent="0.3">
      <c r="J356" t="s">
        <v>2429</v>
      </c>
      <c r="K356" t="s">
        <v>1708</v>
      </c>
    </row>
    <row r="357" spans="10:11" x14ac:dyDescent="0.3">
      <c r="J357" t="s">
        <v>2430</v>
      </c>
      <c r="K357" t="s">
        <v>1709</v>
      </c>
    </row>
    <row r="358" spans="10:11" x14ac:dyDescent="0.3">
      <c r="J358" t="s">
        <v>2431</v>
      </c>
      <c r="K358" t="s">
        <v>1710</v>
      </c>
    </row>
    <row r="359" spans="10:11" x14ac:dyDescent="0.3">
      <c r="J359" t="s">
        <v>2432</v>
      </c>
      <c r="K359" t="s">
        <v>1711</v>
      </c>
    </row>
    <row r="360" spans="10:11" x14ac:dyDescent="0.3">
      <c r="J360" t="s">
        <v>2433</v>
      </c>
      <c r="K360" t="s">
        <v>1712</v>
      </c>
    </row>
    <row r="361" spans="10:11" x14ac:dyDescent="0.3">
      <c r="J361" t="s">
        <v>2434</v>
      </c>
      <c r="K361" t="s">
        <v>1713</v>
      </c>
    </row>
    <row r="362" spans="10:11" x14ac:dyDescent="0.3">
      <c r="J362" t="s">
        <v>2435</v>
      </c>
      <c r="K362" t="s">
        <v>1714</v>
      </c>
    </row>
    <row r="363" spans="10:11" x14ac:dyDescent="0.3">
      <c r="J363" t="s">
        <v>2436</v>
      </c>
      <c r="K363" t="s">
        <v>1715</v>
      </c>
    </row>
    <row r="364" spans="10:11" x14ac:dyDescent="0.3">
      <c r="J364" t="s">
        <v>2437</v>
      </c>
      <c r="K364" t="s">
        <v>1716</v>
      </c>
    </row>
    <row r="365" spans="10:11" x14ac:dyDescent="0.3">
      <c r="J365" t="s">
        <v>2438</v>
      </c>
      <c r="K365" t="s">
        <v>1717</v>
      </c>
    </row>
    <row r="366" spans="10:11" x14ac:dyDescent="0.3">
      <c r="J366" t="s">
        <v>2439</v>
      </c>
      <c r="K366" t="s">
        <v>1718</v>
      </c>
    </row>
    <row r="367" spans="10:11" x14ac:dyDescent="0.3">
      <c r="J367" t="s">
        <v>2440</v>
      </c>
      <c r="K367" t="s">
        <v>1719</v>
      </c>
    </row>
    <row r="368" spans="10:11" x14ac:dyDescent="0.3">
      <c r="J368" t="s">
        <v>326</v>
      </c>
      <c r="K368" t="s">
        <v>1720</v>
      </c>
    </row>
    <row r="369" spans="10:11" x14ac:dyDescent="0.3">
      <c r="J369" t="s">
        <v>2441</v>
      </c>
      <c r="K369" t="s">
        <v>1721</v>
      </c>
    </row>
    <row r="370" spans="10:11" x14ac:dyDescent="0.3">
      <c r="J370" t="s">
        <v>2442</v>
      </c>
      <c r="K370" t="s">
        <v>1722</v>
      </c>
    </row>
    <row r="371" spans="10:11" x14ac:dyDescent="0.3">
      <c r="J371" t="s">
        <v>2443</v>
      </c>
      <c r="K371" t="s">
        <v>1723</v>
      </c>
    </row>
    <row r="372" spans="10:11" x14ac:dyDescent="0.3">
      <c r="J372" t="s">
        <v>2444</v>
      </c>
      <c r="K372" t="s">
        <v>1724</v>
      </c>
    </row>
    <row r="373" spans="10:11" x14ac:dyDescent="0.3">
      <c r="J373" t="s">
        <v>330</v>
      </c>
      <c r="K373" t="s">
        <v>1725</v>
      </c>
    </row>
    <row r="374" spans="10:11" x14ac:dyDescent="0.3">
      <c r="J374" t="s">
        <v>332</v>
      </c>
      <c r="K374" t="s">
        <v>1726</v>
      </c>
    </row>
    <row r="375" spans="10:11" x14ac:dyDescent="0.3">
      <c r="J375" t="s">
        <v>2445</v>
      </c>
      <c r="K375" t="s">
        <v>1727</v>
      </c>
    </row>
    <row r="376" spans="10:11" x14ac:dyDescent="0.3">
      <c r="J376" t="s">
        <v>2446</v>
      </c>
      <c r="K376" t="s">
        <v>1728</v>
      </c>
    </row>
    <row r="377" spans="10:11" x14ac:dyDescent="0.3">
      <c r="J377" t="s">
        <v>2447</v>
      </c>
      <c r="K377" t="s">
        <v>1729</v>
      </c>
    </row>
    <row r="378" spans="10:11" x14ac:dyDescent="0.3">
      <c r="J378" t="s">
        <v>2448</v>
      </c>
      <c r="K378" t="s">
        <v>1730</v>
      </c>
    </row>
    <row r="379" spans="10:11" x14ac:dyDescent="0.3">
      <c r="J379" t="s">
        <v>2449</v>
      </c>
      <c r="K379" t="s">
        <v>1731</v>
      </c>
    </row>
    <row r="380" spans="10:11" x14ac:dyDescent="0.3">
      <c r="J380" t="s">
        <v>2450</v>
      </c>
      <c r="K380" t="s">
        <v>1732</v>
      </c>
    </row>
    <row r="381" spans="10:11" x14ac:dyDescent="0.3">
      <c r="J381" t="s">
        <v>2451</v>
      </c>
      <c r="K381" t="s">
        <v>1733</v>
      </c>
    </row>
    <row r="382" spans="10:11" x14ac:dyDescent="0.3">
      <c r="J382" t="s">
        <v>2452</v>
      </c>
      <c r="K382" t="s">
        <v>1734</v>
      </c>
    </row>
    <row r="383" spans="10:11" x14ac:dyDescent="0.3">
      <c r="J383" t="s">
        <v>2453</v>
      </c>
      <c r="K383" t="s">
        <v>1735</v>
      </c>
    </row>
    <row r="384" spans="10:11" x14ac:dyDescent="0.3">
      <c r="J384" t="s">
        <v>2454</v>
      </c>
      <c r="K384" t="s">
        <v>1736</v>
      </c>
    </row>
    <row r="385" spans="10:11" x14ac:dyDescent="0.3">
      <c r="J385" t="s">
        <v>40</v>
      </c>
      <c r="K385" t="s">
        <v>1737</v>
      </c>
    </row>
    <row r="386" spans="10:11" x14ac:dyDescent="0.3">
      <c r="J386" t="s">
        <v>2455</v>
      </c>
      <c r="K386" t="s">
        <v>1738</v>
      </c>
    </row>
    <row r="387" spans="10:11" x14ac:dyDescent="0.3">
      <c r="J387" t="s">
        <v>2456</v>
      </c>
      <c r="K387" t="s">
        <v>1739</v>
      </c>
    </row>
    <row r="388" spans="10:11" x14ac:dyDescent="0.3">
      <c r="J388" t="s">
        <v>2457</v>
      </c>
      <c r="K388" t="s">
        <v>1740</v>
      </c>
    </row>
    <row r="389" spans="10:11" x14ac:dyDescent="0.3">
      <c r="J389" t="s">
        <v>76</v>
      </c>
      <c r="K389" t="s">
        <v>1741</v>
      </c>
    </row>
    <row r="390" spans="10:11" x14ac:dyDescent="0.3">
      <c r="J390" t="s">
        <v>2458</v>
      </c>
      <c r="K390" t="s">
        <v>1742</v>
      </c>
    </row>
    <row r="391" spans="10:11" x14ac:dyDescent="0.3">
      <c r="J391" t="s">
        <v>86</v>
      </c>
      <c r="K391" t="s">
        <v>1743</v>
      </c>
    </row>
    <row r="392" spans="10:11" x14ac:dyDescent="0.3">
      <c r="J392" t="s">
        <v>2459</v>
      </c>
      <c r="K392" t="s">
        <v>1744</v>
      </c>
    </row>
    <row r="393" spans="10:11" x14ac:dyDescent="0.3">
      <c r="J393" t="s">
        <v>2460</v>
      </c>
      <c r="K393" t="s">
        <v>1745</v>
      </c>
    </row>
    <row r="394" spans="10:11" x14ac:dyDescent="0.3">
      <c r="J394" t="s">
        <v>2461</v>
      </c>
      <c r="K394" t="s">
        <v>1746</v>
      </c>
    </row>
    <row r="395" spans="10:11" x14ac:dyDescent="0.3">
      <c r="J395" t="s">
        <v>170</v>
      </c>
      <c r="K395" t="s">
        <v>1747</v>
      </c>
    </row>
    <row r="396" spans="10:11" x14ac:dyDescent="0.3">
      <c r="J396" t="s">
        <v>2462</v>
      </c>
      <c r="K396" t="s">
        <v>1748</v>
      </c>
    </row>
    <row r="397" spans="10:11" x14ac:dyDescent="0.3">
      <c r="J397" t="s">
        <v>203</v>
      </c>
      <c r="K397" t="s">
        <v>1749</v>
      </c>
    </row>
    <row r="398" spans="10:11" x14ac:dyDescent="0.3">
      <c r="J398" t="s">
        <v>2463</v>
      </c>
      <c r="K398" t="s">
        <v>1750</v>
      </c>
    </row>
    <row r="399" spans="10:11" x14ac:dyDescent="0.3">
      <c r="J399" t="s">
        <v>2464</v>
      </c>
      <c r="K399" t="s">
        <v>1751</v>
      </c>
    </row>
    <row r="400" spans="10:11" x14ac:dyDescent="0.3">
      <c r="J400" t="s">
        <v>2465</v>
      </c>
      <c r="K400" t="s">
        <v>1752</v>
      </c>
    </row>
    <row r="401" spans="10:11" x14ac:dyDescent="0.3">
      <c r="J401" t="s">
        <v>2466</v>
      </c>
      <c r="K401" t="s">
        <v>1753</v>
      </c>
    </row>
    <row r="402" spans="10:11" x14ac:dyDescent="0.3">
      <c r="J402" t="s">
        <v>2467</v>
      </c>
      <c r="K402" t="s">
        <v>1754</v>
      </c>
    </row>
    <row r="403" spans="10:11" x14ac:dyDescent="0.3">
      <c r="J403" t="s">
        <v>2468</v>
      </c>
      <c r="K403" t="s">
        <v>1755</v>
      </c>
    </row>
    <row r="404" spans="10:11" x14ac:dyDescent="0.3">
      <c r="J404" t="s">
        <v>2469</v>
      </c>
      <c r="K404" t="s">
        <v>1756</v>
      </c>
    </row>
    <row r="405" spans="10:11" x14ac:dyDescent="0.3">
      <c r="J405" t="s">
        <v>2470</v>
      </c>
      <c r="K405" t="s">
        <v>1757</v>
      </c>
    </row>
    <row r="406" spans="10:11" x14ac:dyDescent="0.3">
      <c r="J406" t="s">
        <v>2471</v>
      </c>
      <c r="K406" t="s">
        <v>1758</v>
      </c>
    </row>
    <row r="407" spans="10:11" x14ac:dyDescent="0.3">
      <c r="J407" t="s">
        <v>2472</v>
      </c>
      <c r="K407" t="s">
        <v>1759</v>
      </c>
    </row>
    <row r="408" spans="10:11" x14ac:dyDescent="0.3">
      <c r="J408" t="s">
        <v>2473</v>
      </c>
      <c r="K408" t="s">
        <v>1760</v>
      </c>
    </row>
    <row r="409" spans="10:11" x14ac:dyDescent="0.3">
      <c r="J409" t="s">
        <v>2474</v>
      </c>
      <c r="K409" t="s">
        <v>1761</v>
      </c>
    </row>
    <row r="410" spans="10:11" x14ac:dyDescent="0.3">
      <c r="J410" t="s">
        <v>2475</v>
      </c>
      <c r="K410" t="s">
        <v>1762</v>
      </c>
    </row>
    <row r="411" spans="10:11" x14ac:dyDescent="0.3">
      <c r="J411" t="s">
        <v>2476</v>
      </c>
      <c r="K411" t="s">
        <v>1763</v>
      </c>
    </row>
    <row r="412" spans="10:11" x14ac:dyDescent="0.3">
      <c r="J412" t="s">
        <v>1764</v>
      </c>
      <c r="K412" t="s">
        <v>1765</v>
      </c>
    </row>
    <row r="413" spans="10:11" x14ac:dyDescent="0.3">
      <c r="J413" t="s">
        <v>1766</v>
      </c>
      <c r="K413" t="s">
        <v>1767</v>
      </c>
    </row>
  </sheetData>
  <sheetProtection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3"/>
  <sheetViews>
    <sheetView workbookViewId="0">
      <selection activeCell="A21" sqref="A21"/>
    </sheetView>
  </sheetViews>
  <sheetFormatPr defaultRowHeight="14.4" x14ac:dyDescent="0.3"/>
  <cols>
    <col min="1" max="1" width="8.88671875" style="27"/>
    <col min="2" max="2" width="10.5546875" style="27" bestFit="1" customWidth="1"/>
    <col min="3" max="3" width="31.33203125" style="27" bestFit="1" customWidth="1"/>
    <col min="4" max="4" width="39.21875" style="27" bestFit="1" customWidth="1"/>
    <col min="5" max="5" width="39.21875" style="27" customWidth="1"/>
    <col min="6" max="6" width="21.88671875" style="27" bestFit="1" customWidth="1"/>
    <col min="7" max="7" width="28.5546875" style="27" bestFit="1" customWidth="1"/>
    <col min="8" max="8" width="24.88671875" style="27" bestFit="1" customWidth="1"/>
    <col min="9" max="9" width="12.44140625" style="27" bestFit="1" customWidth="1"/>
    <col min="10" max="10" width="16.5546875" style="27" bestFit="1" customWidth="1"/>
    <col min="11" max="11" width="40.77734375" style="27" bestFit="1" customWidth="1"/>
    <col min="12" max="12" width="18.88671875" style="27" bestFit="1" customWidth="1"/>
    <col min="13" max="16384" width="8.88671875" style="27"/>
  </cols>
  <sheetData>
    <row r="1" spans="1:12" x14ac:dyDescent="0.3">
      <c r="A1" s="25" t="s">
        <v>2796</v>
      </c>
      <c r="B1" s="25" t="s">
        <v>2767</v>
      </c>
      <c r="C1" s="135" t="s">
        <v>2778</v>
      </c>
      <c r="D1" s="135"/>
      <c r="E1" s="135"/>
      <c r="F1" s="25" t="s">
        <v>2780</v>
      </c>
      <c r="G1" s="134" t="s">
        <v>2772</v>
      </c>
      <c r="H1" s="134"/>
      <c r="I1" s="134"/>
      <c r="J1" s="134"/>
      <c r="K1" s="21" t="s">
        <v>2783</v>
      </c>
    </row>
    <row r="2" spans="1:12" x14ac:dyDescent="0.3">
      <c r="A2" s="25" t="s">
        <v>2790</v>
      </c>
      <c r="B2" s="25" t="s">
        <v>2767</v>
      </c>
      <c r="C2" s="25" t="s">
        <v>2773</v>
      </c>
      <c r="D2" s="25" t="s">
        <v>2779</v>
      </c>
      <c r="E2" s="25" t="s">
        <v>2829</v>
      </c>
      <c r="F2" s="25" t="s">
        <v>2770</v>
      </c>
      <c r="G2" s="21" t="s">
        <v>2771</v>
      </c>
      <c r="H2" s="21" t="s">
        <v>2787</v>
      </c>
      <c r="I2" s="21" t="s">
        <v>2784</v>
      </c>
      <c r="J2" s="21" t="s">
        <v>2822</v>
      </c>
      <c r="K2" s="25" t="s">
        <v>2835</v>
      </c>
      <c r="L2" s="25" t="s">
        <v>2850</v>
      </c>
    </row>
    <row r="3" spans="1:12" x14ac:dyDescent="0.3">
      <c r="A3" s="26" t="s">
        <v>2791</v>
      </c>
      <c r="B3" s="27" t="s">
        <v>2813</v>
      </c>
      <c r="C3" s="28" t="s">
        <v>2797</v>
      </c>
      <c r="D3" s="26" t="s">
        <v>2793</v>
      </c>
      <c r="E3" s="26" t="s">
        <v>2834</v>
      </c>
      <c r="F3" s="26" t="s">
        <v>2801</v>
      </c>
      <c r="G3" s="27" t="s">
        <v>2774</v>
      </c>
      <c r="H3" s="27" t="s">
        <v>2808</v>
      </c>
      <c r="I3" s="27" t="s">
        <v>2817</v>
      </c>
      <c r="J3" s="27" t="s">
        <v>2823</v>
      </c>
      <c r="K3" s="26" t="s">
        <v>2836</v>
      </c>
      <c r="L3" s="26" t="s">
        <v>2851</v>
      </c>
    </row>
    <row r="4" spans="1:12" x14ac:dyDescent="0.3">
      <c r="A4" s="26" t="s">
        <v>2792</v>
      </c>
      <c r="B4" s="27" t="s">
        <v>2814</v>
      </c>
      <c r="C4" s="28"/>
      <c r="D4" s="26" t="s">
        <v>2794</v>
      </c>
      <c r="E4" s="26" t="s">
        <v>2830</v>
      </c>
      <c r="F4" s="26" t="s">
        <v>2802</v>
      </c>
      <c r="G4" s="27" t="s">
        <v>2786</v>
      </c>
      <c r="H4" s="27" t="s">
        <v>2788</v>
      </c>
      <c r="I4" s="27" t="s">
        <v>2818</v>
      </c>
      <c r="J4" s="27" t="s">
        <v>2825</v>
      </c>
      <c r="K4" s="26" t="s">
        <v>2768</v>
      </c>
      <c r="L4" s="26" t="s">
        <v>2852</v>
      </c>
    </row>
    <row r="5" spans="1:12" x14ac:dyDescent="0.3">
      <c r="A5" s="26"/>
      <c r="B5" s="27" t="s">
        <v>2812</v>
      </c>
      <c r="C5" s="28"/>
      <c r="D5" s="26" t="s">
        <v>2795</v>
      </c>
      <c r="E5" s="26" t="s">
        <v>2831</v>
      </c>
      <c r="F5" s="26" t="s">
        <v>2803</v>
      </c>
      <c r="G5" s="27" t="s">
        <v>2785</v>
      </c>
      <c r="H5" s="27" t="s">
        <v>2789</v>
      </c>
      <c r="I5" s="27" t="s">
        <v>2819</v>
      </c>
      <c r="J5" s="27" t="s">
        <v>2824</v>
      </c>
      <c r="K5" s="26" t="s">
        <v>2837</v>
      </c>
    </row>
    <row r="6" spans="1:12" x14ac:dyDescent="0.3">
      <c r="A6" s="26"/>
      <c r="B6" s="26" t="s">
        <v>2809</v>
      </c>
      <c r="C6" s="28"/>
      <c r="D6" s="26"/>
      <c r="E6" s="26" t="s">
        <v>2832</v>
      </c>
      <c r="F6" s="26" t="s">
        <v>2804</v>
      </c>
      <c r="K6" s="26" t="s">
        <v>2838</v>
      </c>
    </row>
    <row r="7" spans="1:12" x14ac:dyDescent="0.3">
      <c r="A7" s="26"/>
      <c r="B7" s="26" t="s">
        <v>2810</v>
      </c>
      <c r="D7" s="26"/>
      <c r="E7" s="26" t="s">
        <v>2833</v>
      </c>
      <c r="F7" s="26" t="s">
        <v>2805</v>
      </c>
      <c r="K7" s="26" t="s">
        <v>2839</v>
      </c>
    </row>
    <row r="8" spans="1:12" x14ac:dyDescent="0.3">
      <c r="A8" s="26"/>
      <c r="B8" s="26" t="s">
        <v>2811</v>
      </c>
      <c r="D8" s="26"/>
      <c r="E8" s="26" t="s">
        <v>2841</v>
      </c>
      <c r="F8" s="26" t="s">
        <v>2806</v>
      </c>
      <c r="K8" s="26" t="s">
        <v>2840</v>
      </c>
    </row>
    <row r="9" spans="1:12" x14ac:dyDescent="0.3">
      <c r="A9" s="26"/>
      <c r="B9" s="26"/>
      <c r="D9" s="26"/>
      <c r="E9" s="26"/>
      <c r="F9" s="26" t="s">
        <v>2798</v>
      </c>
    </row>
    <row r="10" spans="1:12" x14ac:dyDescent="0.3">
      <c r="A10" s="26"/>
      <c r="B10" s="26"/>
      <c r="C10" s="26"/>
      <c r="D10" s="26"/>
      <c r="E10" s="26"/>
      <c r="F10" s="26"/>
    </row>
    <row r="11" spans="1:12" x14ac:dyDescent="0.3">
      <c r="A11" s="26"/>
      <c r="B11" s="26"/>
      <c r="D11" s="26"/>
      <c r="E11" s="26"/>
      <c r="F11" s="26"/>
    </row>
    <row r="12" spans="1:12" x14ac:dyDescent="0.3">
      <c r="A12" s="26"/>
      <c r="B12" s="26"/>
      <c r="C12" s="26"/>
      <c r="D12" s="26"/>
      <c r="E12" s="26"/>
      <c r="F12" s="26"/>
    </row>
    <row r="13" spans="1:12" x14ac:dyDescent="0.3">
      <c r="A13" s="26"/>
      <c r="B13" s="26"/>
      <c r="C13" s="26"/>
      <c r="D13" s="26"/>
      <c r="E13" s="26"/>
      <c r="F13" s="26"/>
    </row>
    <row r="14" spans="1:12" x14ac:dyDescent="0.3">
      <c r="A14" s="26"/>
      <c r="B14" s="26"/>
      <c r="C14" s="26"/>
      <c r="D14" s="26"/>
      <c r="E14" s="26"/>
      <c r="F14" s="26"/>
    </row>
    <row r="15" spans="1:12" x14ac:dyDescent="0.3">
      <c r="A15" s="26"/>
      <c r="B15" s="26"/>
      <c r="C15" s="26"/>
      <c r="D15" s="26"/>
      <c r="E15" s="26"/>
      <c r="F15" s="26"/>
    </row>
    <row r="16" spans="1:12" x14ac:dyDescent="0.3">
      <c r="A16" s="26"/>
      <c r="B16" s="26"/>
      <c r="C16" s="26"/>
      <c r="D16" s="26"/>
      <c r="E16" s="26"/>
      <c r="F16" s="26"/>
    </row>
    <row r="17" spans="1:6" x14ac:dyDescent="0.3">
      <c r="A17" s="26"/>
      <c r="B17" s="26"/>
      <c r="C17" s="26"/>
      <c r="D17" s="26"/>
      <c r="E17" s="26"/>
      <c r="F17" s="26"/>
    </row>
    <row r="20" spans="1:6" x14ac:dyDescent="0.3">
      <c r="A20" t="s">
        <v>2862</v>
      </c>
      <c r="B20" t="s">
        <v>2863</v>
      </c>
    </row>
    <row r="21" spans="1:6" x14ac:dyDescent="0.3">
      <c r="A21">
        <v>1</v>
      </c>
      <c r="B21" s="45">
        <v>43038</v>
      </c>
    </row>
    <row r="22" spans="1:6" x14ac:dyDescent="0.3">
      <c r="A22">
        <v>2</v>
      </c>
      <c r="B22" s="45">
        <v>43160</v>
      </c>
    </row>
    <row r="23" spans="1:6" x14ac:dyDescent="0.3">
      <c r="A23">
        <v>3</v>
      </c>
      <c r="B23" s="45">
        <v>43223</v>
      </c>
    </row>
  </sheetData>
  <mergeCells count="2">
    <mergeCell ref="G1:J1"/>
    <mergeCell ref="C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Start Here</vt:lpstr>
      <vt:lpstr>MasterRecipe_SCS</vt:lpstr>
      <vt:lpstr>MasterRecipe_CI</vt:lpstr>
      <vt:lpstr>Products</vt:lpstr>
      <vt:lpstr>CAP</vt:lpstr>
      <vt:lpstr>ComponentType</vt:lpstr>
      <vt:lpstr>FA</vt:lpstr>
      <vt:lpstr>FW</vt:lpstr>
      <vt:lpstr>IngredientIdentificationNumberType</vt:lpstr>
      <vt:lpstr>LA</vt:lpstr>
      <vt:lpstr>Manufacturers</vt:lpstr>
      <vt:lpstr>OOO</vt:lpstr>
      <vt:lpstr>Product_Subcategory</vt:lpstr>
      <vt:lpstr>ProductCategory</vt:lpstr>
      <vt:lpstr>ProductIdentificationNumberType</vt:lpstr>
      <vt:lpstr>ProductSubcategory</vt:lpstr>
      <vt:lpstr>ProductUse</vt:lpstr>
      <vt:lpstr>QuantityType</vt:lpstr>
      <vt:lpstr>ReportedPer</vt:lpstr>
      <vt:lpstr>TFA</vt:lpstr>
      <vt:lpstr>TypeOfRegistryCode</vt:lpstr>
      <vt:lpstr>TypeOfScientificName</vt:lpstr>
      <vt:lpstr>Units</vt:lpstr>
      <vt:lpstr>YN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Berner, Evan *</dc:creator>
  <cp:lastModifiedBy>Laurio, Angela</cp:lastModifiedBy>
  <dcterms:created xsi:type="dcterms:W3CDTF">2017-10-31T00:38:39Z</dcterms:created>
  <dcterms:modified xsi:type="dcterms:W3CDTF">2018-05-15T19:45:43Z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554e53a5-102c-4548-b2d2-0aaf987f3f6a</vt:lpwstr>
  </property>
</Properties>
</file>